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665" yWindow="-15" windowWidth="7710" windowHeight="5580" activeTab="1"/>
  </bookViews>
  <sheets>
    <sheet name="人数" sheetId="6" r:id="rId1"/>
    <sheet name="中長距離" sheetId="4" r:id="rId2"/>
  </sheets>
  <externalReferences>
    <externalReference r:id="rId3"/>
  </externalReferences>
  <definedNames>
    <definedName name="_xlnm._FilterDatabase" localSheetId="1" hidden="1">中長距離!$A$3:$J$293</definedName>
    <definedName name="_xlnm.Print_Area" localSheetId="1">中長距離!$A$1:$I$252</definedName>
    <definedName name="_xlnm.Print_Titles" localSheetId="1">中長距離!$1:$3</definedName>
  </definedNames>
  <calcPr calcId="125725" concurrentCalc="0"/>
  <pivotCaches>
    <pivotCache cacheId="0" r:id="rId4"/>
  </pivotCaches>
</workbook>
</file>

<file path=xl/calcChain.xml><?xml version="1.0" encoding="utf-8"?>
<calcChain xmlns="http://schemas.openxmlformats.org/spreadsheetml/2006/main">
  <c r="H99" i="4"/>
  <c r="H100"/>
  <c r="H101"/>
  <c r="H102"/>
  <c r="H103"/>
  <c r="H104"/>
  <c r="H105"/>
  <c r="H106"/>
  <c r="H107"/>
  <c r="H108"/>
  <c r="H109"/>
  <c r="H110"/>
  <c r="H111"/>
  <c r="H112"/>
  <c r="H113"/>
  <c r="H181"/>
  <c r="H182"/>
  <c r="H183"/>
  <c r="H184"/>
  <c r="H185"/>
  <c r="H186"/>
  <c r="H187"/>
  <c r="H188"/>
  <c r="H189"/>
  <c r="H190"/>
  <c r="H191"/>
  <c r="H192"/>
  <c r="H193"/>
  <c r="H194"/>
  <c r="H180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54"/>
  <c r="H148"/>
  <c r="H149"/>
  <c r="H150"/>
  <c r="H151"/>
  <c r="H152"/>
  <c r="H153"/>
  <c r="H147"/>
  <c r="H134"/>
  <c r="H135"/>
  <c r="H136"/>
  <c r="H137"/>
  <c r="H138"/>
  <c r="H139"/>
  <c r="H140"/>
  <c r="H141"/>
  <c r="H142"/>
  <c r="H143"/>
  <c r="H144"/>
  <c r="H145"/>
  <c r="H146"/>
  <c r="H133"/>
  <c r="H128"/>
  <c r="H129"/>
  <c r="H130"/>
  <c r="H131"/>
  <c r="H132"/>
  <c r="H127"/>
  <c r="H116"/>
  <c r="H117"/>
  <c r="H118"/>
  <c r="H119"/>
  <c r="H120"/>
  <c r="H121"/>
  <c r="H122"/>
  <c r="H123"/>
  <c r="H124"/>
  <c r="H125"/>
  <c r="H126"/>
  <c r="H115"/>
  <c r="H93"/>
  <c r="H94"/>
  <c r="H95"/>
  <c r="H96"/>
  <c r="H97"/>
  <c r="H98"/>
  <c r="H92"/>
  <c r="H80"/>
  <c r="H81"/>
  <c r="H82"/>
  <c r="H83"/>
  <c r="H84"/>
  <c r="H85"/>
  <c r="H86"/>
  <c r="H87"/>
  <c r="H88"/>
  <c r="H89"/>
  <c r="H90"/>
  <c r="H91"/>
  <c r="H79"/>
  <c r="H67"/>
  <c r="H68"/>
  <c r="H69"/>
  <c r="H70"/>
  <c r="H71"/>
  <c r="H72"/>
  <c r="H73"/>
  <c r="H74"/>
  <c r="H75"/>
  <c r="H76"/>
  <c r="H77"/>
  <c r="H78"/>
  <c r="H66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45"/>
  <c r="H31"/>
  <c r="H32"/>
  <c r="H33"/>
  <c r="H34"/>
  <c r="H35"/>
  <c r="H36"/>
  <c r="H37"/>
  <c r="H38"/>
  <c r="H39"/>
  <c r="H40"/>
  <c r="H41"/>
  <c r="H42"/>
  <c r="H43"/>
  <c r="H44"/>
  <c r="H30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4"/>
</calcChain>
</file>

<file path=xl/sharedStrings.xml><?xml version="1.0" encoding="utf-8"?>
<sst xmlns="http://schemas.openxmlformats.org/spreadsheetml/2006/main" count="790" uniqueCount="103">
  <si>
    <t>順位</t>
    <rPh sb="0" eb="2">
      <t>ジュンイ</t>
    </rPh>
    <phoneticPr fontId="2"/>
  </si>
  <si>
    <t>種目</t>
    <rPh sb="0" eb="2">
      <t>シュモク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</si>
  <si>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</si>
  <si>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</si>
  <si>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性別</t>
    <rPh sb="0" eb="2">
      <t>セイベツ</t>
    </rPh>
    <phoneticPr fontId="2"/>
  </si>
  <si>
    <t>学校名</t>
    <rPh sb="0" eb="2">
      <t>ガッコウ</t>
    </rPh>
    <rPh sb="2" eb="3">
      <t>メイ</t>
    </rPh>
    <phoneticPr fontId="2"/>
  </si>
  <si>
    <t>最高記録</t>
    <rPh sb="0" eb="2">
      <t>サイコウ</t>
    </rPh>
    <rPh sb="2" eb="4">
      <t>キロク</t>
    </rPh>
    <phoneticPr fontId="2"/>
  </si>
  <si>
    <t>Result</t>
    <phoneticPr fontId="2"/>
  </si>
  <si>
    <t>1000m①</t>
  </si>
  <si>
    <t>水口</t>
    <rPh sb="0" eb="2">
      <t>ミナクチ</t>
    </rPh>
    <phoneticPr fontId="2"/>
  </si>
  <si>
    <t>1000m②</t>
  </si>
  <si>
    <t>女</t>
  </si>
  <si>
    <t>男</t>
  </si>
  <si>
    <t>1000m③</t>
  </si>
  <si>
    <t>1500m</t>
  </si>
  <si>
    <t>2000m</t>
  </si>
  <si>
    <t>3000m</t>
  </si>
  <si>
    <t>600m①</t>
  </si>
  <si>
    <t>600m②</t>
  </si>
  <si>
    <t>行ラベル</t>
  </si>
  <si>
    <t>総計</t>
  </si>
  <si>
    <t>列ラベル</t>
  </si>
  <si>
    <t>データの個数 / 氏名</t>
  </si>
  <si>
    <t>ナンバーカード</t>
    <phoneticPr fontId="2"/>
  </si>
  <si>
    <t>Result</t>
    <phoneticPr fontId="2"/>
  </si>
  <si>
    <t>女</t>
    <rPh sb="0" eb="1">
      <t>オンナ</t>
    </rPh>
    <phoneticPr fontId="1"/>
  </si>
  <si>
    <t>2016 トライアル練習会（中長距離）</t>
    <rPh sb="10" eb="13">
      <t>レンシュウカイ</t>
    </rPh>
    <rPh sb="14" eb="15">
      <t>チュウ</t>
    </rPh>
    <rPh sb="15" eb="18">
      <t>チョウキョリ</t>
    </rPh>
    <phoneticPr fontId="2"/>
  </si>
  <si>
    <t>柳瀬　卓郎</t>
    <rPh sb="0" eb="2">
      <t>ヤナセ</t>
    </rPh>
    <rPh sb="3" eb="5">
      <t>タクロウ</t>
    </rPh>
    <phoneticPr fontId="2"/>
  </si>
  <si>
    <t>男</t>
    <rPh sb="0" eb="1">
      <t>オトコ</t>
    </rPh>
    <phoneticPr fontId="2"/>
  </si>
  <si>
    <t>大津商業</t>
    <rPh sb="0" eb="2">
      <t>オオツ</t>
    </rPh>
    <rPh sb="2" eb="4">
      <t>ショウギョウ</t>
    </rPh>
    <phoneticPr fontId="2"/>
  </si>
  <si>
    <t>山田　隼人</t>
    <rPh sb="0" eb="2">
      <t>ヤマダ</t>
    </rPh>
    <rPh sb="3" eb="5">
      <t>ハヤト</t>
    </rPh>
    <phoneticPr fontId="2"/>
  </si>
  <si>
    <t>澤井　凱</t>
    <rPh sb="0" eb="2">
      <t>サワイ</t>
    </rPh>
    <rPh sb="3" eb="4">
      <t>ヨシ</t>
    </rPh>
    <phoneticPr fontId="1"/>
  </si>
  <si>
    <t>男</t>
    <rPh sb="0" eb="1">
      <t>オトコ</t>
    </rPh>
    <phoneticPr fontId="1"/>
  </si>
  <si>
    <t>北大津</t>
    <rPh sb="0" eb="1">
      <t>キタ</t>
    </rPh>
    <rPh sb="1" eb="3">
      <t>オオツ</t>
    </rPh>
    <phoneticPr fontId="1"/>
  </si>
  <si>
    <t>藤井　俊宏</t>
    <rPh sb="0" eb="2">
      <t>フジイ</t>
    </rPh>
    <rPh sb="3" eb="4">
      <t>トシ</t>
    </rPh>
    <rPh sb="4" eb="5">
      <t>ヒロ</t>
    </rPh>
    <phoneticPr fontId="1"/>
  </si>
  <si>
    <t>国際情報</t>
  </si>
  <si>
    <t>長瀨　将起</t>
  </si>
  <si>
    <t>玉川</t>
    <rPh sb="0" eb="2">
      <t>タマガワ</t>
    </rPh>
    <phoneticPr fontId="1"/>
  </si>
  <si>
    <t>岩城　槙乃介</t>
  </si>
  <si>
    <t>佐々木　哲寛</t>
  </si>
  <si>
    <t>森山　偉月</t>
    <rPh sb="0" eb="2">
      <t>モリヤマ</t>
    </rPh>
    <rPh sb="3" eb="4">
      <t>エラ</t>
    </rPh>
    <rPh sb="4" eb="5">
      <t>ヅキ</t>
    </rPh>
    <phoneticPr fontId="2"/>
  </si>
  <si>
    <t>廣瀬　慈英</t>
    <rPh sb="0" eb="2">
      <t>ヒロセ</t>
    </rPh>
    <rPh sb="3" eb="4">
      <t>ジ</t>
    </rPh>
    <rPh sb="4" eb="5">
      <t>エイ</t>
    </rPh>
    <phoneticPr fontId="1"/>
  </si>
  <si>
    <t>東條　駿翼</t>
    <rPh sb="0" eb="2">
      <t>トウジョウ</t>
    </rPh>
    <rPh sb="3" eb="4">
      <t>トシ</t>
    </rPh>
    <rPh sb="4" eb="5">
      <t>ツバサ</t>
    </rPh>
    <phoneticPr fontId="1"/>
  </si>
  <si>
    <t>青木 成樹</t>
    <rPh sb="0" eb="2">
      <t>アオキ</t>
    </rPh>
    <rPh sb="3" eb="4">
      <t>セイ</t>
    </rPh>
    <rPh sb="4" eb="5">
      <t>キ</t>
    </rPh>
    <phoneticPr fontId="1"/>
  </si>
  <si>
    <t>彦根翔西館</t>
    <rPh sb="0" eb="2">
      <t>ヒコネ</t>
    </rPh>
    <rPh sb="2" eb="3">
      <t>ショウ</t>
    </rPh>
    <rPh sb="3" eb="4">
      <t>セイ</t>
    </rPh>
    <rPh sb="4" eb="5">
      <t>カン</t>
    </rPh>
    <phoneticPr fontId="2"/>
  </si>
  <si>
    <t>前川 侑輝</t>
    <rPh sb="0" eb="2">
      <t>マエカワ</t>
    </rPh>
    <rPh sb="3" eb="4">
      <t>ユウ</t>
    </rPh>
    <rPh sb="4" eb="5">
      <t>キ</t>
    </rPh>
    <phoneticPr fontId="1"/>
  </si>
  <si>
    <t>村田 秀寿</t>
    <rPh sb="0" eb="2">
      <t>ムラタ</t>
    </rPh>
    <rPh sb="3" eb="5">
      <t>ヒデヒサ</t>
    </rPh>
    <phoneticPr fontId="1"/>
  </si>
  <si>
    <t>草川 桐吏</t>
    <rPh sb="0" eb="2">
      <t>クサカワ</t>
    </rPh>
    <rPh sb="3" eb="4">
      <t>キリ</t>
    </rPh>
    <rPh sb="4" eb="5">
      <t>リ</t>
    </rPh>
    <phoneticPr fontId="1"/>
  </si>
  <si>
    <t>福井　雅也</t>
    <rPh sb="0" eb="2">
      <t>フクイ</t>
    </rPh>
    <rPh sb="3" eb="5">
      <t>マサヤ</t>
    </rPh>
    <phoneticPr fontId="2"/>
  </si>
  <si>
    <t>石部</t>
    <rPh sb="0" eb="2">
      <t>イシベ</t>
    </rPh>
    <phoneticPr fontId="1"/>
  </si>
  <si>
    <t>山田　健登</t>
    <rPh sb="0" eb="2">
      <t>ヤマダ</t>
    </rPh>
    <rPh sb="3" eb="5">
      <t>ケント</t>
    </rPh>
    <phoneticPr fontId="2"/>
  </si>
  <si>
    <t>木本彪河</t>
    <rPh sb="0" eb="2">
      <t>キモト</t>
    </rPh>
    <rPh sb="2" eb="3">
      <t>ヒュウ</t>
    </rPh>
    <rPh sb="3" eb="4">
      <t>カワ</t>
    </rPh>
    <phoneticPr fontId="1"/>
  </si>
  <si>
    <t>愛知</t>
    <rPh sb="0" eb="2">
      <t>エチ</t>
    </rPh>
    <phoneticPr fontId="1"/>
  </si>
  <si>
    <t>尾本　陽</t>
    <rPh sb="0" eb="1">
      <t>オ</t>
    </rPh>
    <rPh sb="1" eb="2">
      <t>モト</t>
    </rPh>
    <rPh sb="3" eb="4">
      <t>ヒナタ</t>
    </rPh>
    <phoneticPr fontId="1"/>
  </si>
  <si>
    <t>吉井　虹稀</t>
    <rPh sb="0" eb="2">
      <t>ヨシイ</t>
    </rPh>
    <rPh sb="3" eb="4">
      <t>ニジ</t>
    </rPh>
    <rPh sb="4" eb="5">
      <t>マレ</t>
    </rPh>
    <phoneticPr fontId="2"/>
  </si>
  <si>
    <t>高木 依駿</t>
    <rPh sb="0" eb="2">
      <t>タカギ</t>
    </rPh>
    <rPh sb="3" eb="4">
      <t>イ</t>
    </rPh>
    <rPh sb="4" eb="5">
      <t>シュン</t>
    </rPh>
    <phoneticPr fontId="1"/>
  </si>
  <si>
    <t>森田　泰成</t>
    <rPh sb="0" eb="2">
      <t>モリタ</t>
    </rPh>
    <rPh sb="3" eb="5">
      <t>タイセイ</t>
    </rPh>
    <phoneticPr fontId="2"/>
  </si>
  <si>
    <t>水谷　圭太</t>
    <rPh sb="0" eb="2">
      <t>ミズタニ</t>
    </rPh>
    <rPh sb="3" eb="5">
      <t>ケイタ</t>
    </rPh>
    <phoneticPr fontId="2"/>
  </si>
  <si>
    <t>井上　静流</t>
    <rPh sb="0" eb="2">
      <t>イノウエ</t>
    </rPh>
    <rPh sb="3" eb="4">
      <t>シズ</t>
    </rPh>
    <rPh sb="4" eb="5">
      <t>ナガ</t>
    </rPh>
    <phoneticPr fontId="2"/>
  </si>
  <si>
    <t>吉田　透真</t>
    <rPh sb="0" eb="2">
      <t>ヨシダ</t>
    </rPh>
    <rPh sb="3" eb="4">
      <t>トオル</t>
    </rPh>
    <rPh sb="4" eb="5">
      <t>シン</t>
    </rPh>
    <phoneticPr fontId="2"/>
  </si>
  <si>
    <t>辰野瑛音</t>
    <rPh sb="0" eb="2">
      <t>タツノ</t>
    </rPh>
    <rPh sb="2" eb="3">
      <t>エイ</t>
    </rPh>
    <rPh sb="3" eb="4">
      <t>オト</t>
    </rPh>
    <phoneticPr fontId="1"/>
  </si>
  <si>
    <t>近江兄弟社</t>
    <rPh sb="0" eb="2">
      <t>オウミ</t>
    </rPh>
    <rPh sb="2" eb="4">
      <t>キョウダイ</t>
    </rPh>
    <rPh sb="4" eb="5">
      <t>シャ</t>
    </rPh>
    <phoneticPr fontId="1"/>
  </si>
  <si>
    <t>中村　渓斗</t>
    <rPh sb="0" eb="2">
      <t>ナカムラ</t>
    </rPh>
    <rPh sb="3" eb="4">
      <t>ケイ</t>
    </rPh>
    <rPh sb="4" eb="5">
      <t>ト</t>
    </rPh>
    <phoneticPr fontId="1"/>
  </si>
  <si>
    <t>森下　叶太</t>
  </si>
  <si>
    <t>湖南農</t>
  </si>
  <si>
    <t>市場　愛香音</t>
    <rPh sb="0" eb="2">
      <t>イチバ</t>
    </rPh>
    <rPh sb="3" eb="4">
      <t>アイ</t>
    </rPh>
    <rPh sb="4" eb="5">
      <t>カ</t>
    </rPh>
    <rPh sb="5" eb="6">
      <t>オト</t>
    </rPh>
    <phoneticPr fontId="2"/>
  </si>
  <si>
    <t>女</t>
    <rPh sb="0" eb="1">
      <t>オンナ</t>
    </rPh>
    <phoneticPr fontId="2"/>
  </si>
  <si>
    <t>川上桃果</t>
    <rPh sb="0" eb="2">
      <t>カワカミ</t>
    </rPh>
    <rPh sb="2" eb="4">
      <t>モモカ</t>
    </rPh>
    <phoneticPr fontId="1"/>
  </si>
  <si>
    <t>北村留奈</t>
    <rPh sb="0" eb="2">
      <t>キタムラ</t>
    </rPh>
    <rPh sb="2" eb="3">
      <t>ルナ</t>
    </rPh>
    <rPh sb="3" eb="4">
      <t>ナ</t>
    </rPh>
    <phoneticPr fontId="1"/>
  </si>
  <si>
    <t>棚池 叶歩</t>
    <rPh sb="0" eb="1">
      <t>タナ</t>
    </rPh>
    <rPh sb="1" eb="2">
      <t>イケ</t>
    </rPh>
    <rPh sb="3" eb="4">
      <t>カナ</t>
    </rPh>
    <rPh sb="4" eb="5">
      <t>アル</t>
    </rPh>
    <phoneticPr fontId="1"/>
  </si>
  <si>
    <t>三和 愛梨</t>
    <rPh sb="0" eb="2">
      <t>ミワ</t>
    </rPh>
    <rPh sb="3" eb="4">
      <t>アイ</t>
    </rPh>
    <rPh sb="4" eb="5">
      <t>リ</t>
    </rPh>
    <phoneticPr fontId="1"/>
  </si>
  <si>
    <t>有村　麻友衣</t>
    <rPh sb="0" eb="2">
      <t>アリムラ</t>
    </rPh>
    <rPh sb="3" eb="4">
      <t>マ</t>
    </rPh>
    <rPh sb="4" eb="5">
      <t>トモ</t>
    </rPh>
    <rPh sb="5" eb="6">
      <t>コロモ</t>
    </rPh>
    <phoneticPr fontId="1"/>
  </si>
  <si>
    <t>粟田　笑理</t>
    <rPh sb="0" eb="2">
      <t>アワタ</t>
    </rPh>
    <rPh sb="3" eb="4">
      <t>エ</t>
    </rPh>
    <phoneticPr fontId="2"/>
  </si>
  <si>
    <t>黒岩　洸</t>
    <rPh sb="0" eb="2">
      <t>クロイワ</t>
    </rPh>
    <rPh sb="3" eb="4">
      <t>ヒカル</t>
    </rPh>
    <phoneticPr fontId="2"/>
  </si>
  <si>
    <t>山元　星空</t>
    <rPh sb="0" eb="2">
      <t>ヤマモト</t>
    </rPh>
    <rPh sb="3" eb="5">
      <t>ホシゾラ</t>
    </rPh>
    <phoneticPr fontId="1"/>
  </si>
  <si>
    <t>岡本愛美</t>
    <rPh sb="0" eb="2">
      <t>オカモト</t>
    </rPh>
    <rPh sb="2" eb="4">
      <t>マナミ</t>
    </rPh>
    <phoneticPr fontId="1"/>
  </si>
  <si>
    <t>渡邉　雪江</t>
    <rPh sb="0" eb="2">
      <t>ワタナベ</t>
    </rPh>
    <rPh sb="3" eb="5">
      <t>ユキエ</t>
    </rPh>
    <phoneticPr fontId="2"/>
  </si>
  <si>
    <t>億田 莉子</t>
    <rPh sb="0" eb="2">
      <t>オクダ</t>
    </rPh>
    <rPh sb="3" eb="4">
      <t>リ</t>
    </rPh>
    <rPh sb="4" eb="5">
      <t>コ</t>
    </rPh>
    <phoneticPr fontId="1"/>
  </si>
  <si>
    <t>北川たから</t>
    <rPh sb="0" eb="2">
      <t>キタガワ</t>
    </rPh>
    <phoneticPr fontId="1"/>
  </si>
  <si>
    <t>釣本　芹佳</t>
    <rPh sb="0" eb="2">
      <t>ツリモト</t>
    </rPh>
    <rPh sb="3" eb="4">
      <t>セリ</t>
    </rPh>
    <rPh sb="4" eb="5">
      <t>カ</t>
    </rPh>
    <phoneticPr fontId="2"/>
  </si>
  <si>
    <t>野田唯花</t>
    <rPh sb="0" eb="2">
      <t>ノダ</t>
    </rPh>
    <rPh sb="2" eb="3">
      <t>ユイ</t>
    </rPh>
    <rPh sb="3" eb="4">
      <t>ハナ</t>
    </rPh>
    <phoneticPr fontId="1"/>
  </si>
  <si>
    <t>村山　楓介</t>
  </si>
  <si>
    <t>堀江　新汰</t>
  </si>
  <si>
    <t>井上　陽介</t>
  </si>
  <si>
    <t>井門　聖那</t>
  </si>
  <si>
    <t>園田　航梓</t>
    <rPh sb="0" eb="2">
      <t>ソノダ</t>
    </rPh>
    <rPh sb="3" eb="4">
      <t>コウ</t>
    </rPh>
    <rPh sb="4" eb="5">
      <t>アズサ</t>
    </rPh>
    <phoneticPr fontId="2"/>
  </si>
  <si>
    <t>山本 航平</t>
    <rPh sb="0" eb="2">
      <t>ヤマモト</t>
    </rPh>
    <rPh sb="3" eb="5">
      <t>コウヘイ</t>
    </rPh>
    <phoneticPr fontId="1"/>
  </si>
  <si>
    <t>山﨑 大我</t>
    <rPh sb="0" eb="2">
      <t>ヤマザキ</t>
    </rPh>
    <rPh sb="3" eb="5">
      <t>タイガ</t>
    </rPh>
    <phoneticPr fontId="1"/>
  </si>
  <si>
    <t>深尾　菜月</t>
    <rPh sb="0" eb="2">
      <t>フカオ</t>
    </rPh>
    <rPh sb="3" eb="5">
      <t>ナツキ</t>
    </rPh>
    <phoneticPr fontId="1"/>
  </si>
  <si>
    <t>日下　和哉</t>
    <rPh sb="0" eb="2">
      <t>クサカ</t>
    </rPh>
    <rPh sb="3" eb="5">
      <t>カズヤ</t>
    </rPh>
    <phoneticPr fontId="2"/>
  </si>
  <si>
    <t>笠井　悠真</t>
    <rPh sb="0" eb="2">
      <t>カサイ</t>
    </rPh>
    <rPh sb="3" eb="4">
      <t>ユウ</t>
    </rPh>
    <rPh sb="4" eb="5">
      <t>マ</t>
    </rPh>
    <phoneticPr fontId="1"/>
  </si>
  <si>
    <t>川野　李月</t>
  </si>
  <si>
    <t>今西　駿介</t>
  </si>
  <si>
    <t>神谷　優介</t>
    <rPh sb="0" eb="2">
      <t>カミヤ</t>
    </rPh>
    <rPh sb="3" eb="5">
      <t>ユウスケ</t>
    </rPh>
    <phoneticPr fontId="2"/>
  </si>
  <si>
    <t>西沢　拓也</t>
    <rPh sb="0" eb="2">
      <t>ニシザワ</t>
    </rPh>
    <rPh sb="3" eb="5">
      <t>タクヤ</t>
    </rPh>
    <phoneticPr fontId="1"/>
  </si>
  <si>
    <t>丸山　優乃</t>
    <rPh sb="0" eb="2">
      <t>マルヤマ</t>
    </rPh>
    <rPh sb="3" eb="4">
      <t>ユウ</t>
    </rPh>
    <rPh sb="4" eb="5">
      <t>ノ</t>
    </rPh>
    <phoneticPr fontId="1"/>
  </si>
  <si>
    <t>松下　由梨奈</t>
    <rPh sb="0" eb="2">
      <t>マツシタ</t>
    </rPh>
    <rPh sb="3" eb="4">
      <t>ユ</t>
    </rPh>
    <rPh sb="4" eb="5">
      <t>リ</t>
    </rPh>
    <rPh sb="5" eb="6">
      <t>ナ</t>
    </rPh>
    <phoneticPr fontId="2"/>
  </si>
  <si>
    <t>角田　瑞己</t>
    <rPh sb="0" eb="2">
      <t>スミダ</t>
    </rPh>
    <rPh sb="3" eb="4">
      <t>ズイ</t>
    </rPh>
    <rPh sb="4" eb="5">
      <t>オノレ</t>
    </rPh>
    <phoneticPr fontId="1"/>
  </si>
  <si>
    <t>藤井</t>
    <rPh sb="0" eb="2">
      <t>フジイ</t>
    </rPh>
    <phoneticPr fontId="2"/>
  </si>
  <si>
    <t>国際情報</t>
    <phoneticPr fontId="2"/>
  </si>
  <si>
    <t>堀江　新汰</t>
    <phoneticPr fontId="2"/>
  </si>
  <si>
    <t>森下</t>
    <phoneticPr fontId="2"/>
  </si>
  <si>
    <t>湖南農業</t>
    <rPh sb="0" eb="2">
      <t>コナン</t>
    </rPh>
    <rPh sb="2" eb="4">
      <t>ノウギョウ</t>
    </rPh>
    <phoneticPr fontId="1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</si>
</sst>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[&gt;9999]##&quot;.&quot;##&quot;.&quot;##;[&gt;99]##&quot;.&quot;##"/>
  </numFmts>
  <fonts count="17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HGS創英角ｺﾞｼｯｸUB"/>
      <family val="3"/>
      <charset val="128"/>
    </font>
    <font>
      <sz val="11"/>
      <color indexed="8"/>
      <name val="HGS創英角ｺﾞｼｯｸUB"/>
      <family val="3"/>
      <charset val="128"/>
    </font>
    <font>
      <b/>
      <sz val="20"/>
      <color indexed="8"/>
      <name val="HGS創英角ｺﾞｼｯｸUB"/>
      <family val="3"/>
      <charset val="128"/>
    </font>
    <font>
      <b/>
      <sz val="16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6" fillId="0" borderId="0" xfId="0" applyNumberFormat="1" applyFont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76" fontId="14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0" borderId="4" xfId="0" quotePrefix="1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>
      <alignment vertical="center"/>
    </xf>
    <xf numFmtId="176" fontId="15" fillId="0" borderId="6" xfId="0" applyNumberFormat="1" applyFont="1" applyBorder="1">
      <alignment vertical="center"/>
    </xf>
    <xf numFmtId="177" fontId="0" fillId="0" borderId="6" xfId="0" applyNumberFormat="1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>
      <alignment vertical="center"/>
    </xf>
    <xf numFmtId="0" fontId="0" fillId="0" borderId="0" xfId="0" applyAlignment="1">
      <alignment horizontal="right" vertical="center"/>
    </xf>
    <xf numFmtId="176" fontId="15" fillId="0" borderId="8" xfId="0" applyNumberFormat="1" applyFont="1" applyBorder="1">
      <alignment vertical="center"/>
    </xf>
    <xf numFmtId="177" fontId="0" fillId="0" borderId="8" xfId="0" applyNumberFormat="1" applyBorder="1">
      <alignment vertical="center"/>
    </xf>
    <xf numFmtId="0" fontId="0" fillId="0" borderId="9" xfId="0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76" fontId="15" fillId="0" borderId="6" xfId="0" applyNumberFormat="1" applyFon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77" fontId="16" fillId="0" borderId="6" xfId="0" applyNumberFormat="1" applyFont="1" applyBorder="1">
      <alignment vertical="center"/>
    </xf>
  </cellXfs>
  <cellStyles count="1">
    <cellStyle name="標準" xfId="0" builtinId="0"/>
  </cellStyles>
  <dxfs count="6">
    <dxf>
      <fill>
        <patternFill>
          <bgColor rgb="FFFF000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rk-field5/Desktop/TR&#12456;&#12531;&#12488;&#12522;&#12540;2018.&#12288;6.3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.30"/>
      <sheetName val="6.30 (long)"/>
      <sheetName val="7.1"/>
      <sheetName val="エントリー4.1"/>
      <sheetName val="日程"/>
    </sheetNames>
    <sheetDataSet>
      <sheetData sheetId="0"/>
      <sheetData sheetId="1"/>
      <sheetData sheetId="2"/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k" refreshedDate="42462.39666377315" createdVersion="4" refreshedVersion="4" minRefreshableVersion="3" recordCount="193">
  <cacheSource type="worksheet">
    <worksheetSource ref="A3:F197" sheet="中長距離"/>
  </cacheSource>
  <cacheFields count="6">
    <cacheField name="種目" numFmtId="0">
      <sharedItems count="8">
        <s v="1000m①"/>
        <s v="1000m②"/>
        <s v="1000m③"/>
        <s v="1500m"/>
        <s v="2000m"/>
        <s v="3000m"/>
        <s v="600m①"/>
        <s v="600m②"/>
      </sharedItems>
    </cacheField>
    <cacheField name="ナンバーカード" numFmtId="0">
      <sharedItems containsString="0" containsBlank="1" containsNumber="1" containsInteger="1" minValue="6" maxValue="1030"/>
    </cacheField>
    <cacheField name="氏名" numFmtId="0">
      <sharedItems/>
    </cacheField>
    <cacheField name="学年" numFmtId="0">
      <sharedItems containsString="0" containsBlank="1" containsNumber="1" containsInteger="1" minValue="2" maxValue="3"/>
    </cacheField>
    <cacheField name="性別" numFmtId="0">
      <sharedItems count="2">
        <s v="女"/>
        <s v="男"/>
      </sharedItems>
    </cacheField>
    <cacheField name="学校名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3">
  <r>
    <x v="0"/>
    <n v="70"/>
    <s v="岡田　賞"/>
    <n v="2"/>
    <x v="0"/>
    <s v="近江兄弟社"/>
  </r>
  <r>
    <x v="0"/>
    <n v="265"/>
    <s v="溝口　碧唯"/>
    <n v="3"/>
    <x v="0"/>
    <s v="守山"/>
  </r>
  <r>
    <x v="0"/>
    <n v="84"/>
    <s v="中嶌さき"/>
    <n v="3"/>
    <x v="0"/>
    <s v="伊吹"/>
  </r>
  <r>
    <x v="0"/>
    <n v="85"/>
    <s v="岩佐優"/>
    <n v="3"/>
    <x v="0"/>
    <s v="伊吹"/>
  </r>
  <r>
    <x v="0"/>
    <n v="87"/>
    <s v="藤田桃佳"/>
    <n v="3"/>
    <x v="0"/>
    <s v="伊吹"/>
  </r>
  <r>
    <x v="0"/>
    <n v="6"/>
    <s v="福永優菜"/>
    <n v="3"/>
    <x v="0"/>
    <s v="彦根翔陽"/>
  </r>
  <r>
    <x v="0"/>
    <n v="252"/>
    <s v="鈎　菜摘"/>
    <n v="2"/>
    <x v="0"/>
    <s v="石部"/>
  </r>
  <r>
    <x v="0"/>
    <n v="200"/>
    <s v="當銘　涼雅"/>
    <n v="2"/>
    <x v="0"/>
    <s v="高島"/>
  </r>
  <r>
    <x v="0"/>
    <m/>
    <s v="藤井　香弥音"/>
    <m/>
    <x v="0"/>
    <s v="水口"/>
  </r>
  <r>
    <x v="0"/>
    <m/>
    <s v="土屋光毅"/>
    <n v="2"/>
    <x v="1"/>
    <s v="愛知"/>
  </r>
  <r>
    <x v="0"/>
    <m/>
    <s v="億田　航大"/>
    <n v="2"/>
    <x v="1"/>
    <s v="近江兄弟社"/>
  </r>
  <r>
    <x v="0"/>
    <n v="504"/>
    <s v="吉岡　幸輝"/>
    <n v="2"/>
    <x v="1"/>
    <s v="守山"/>
  </r>
  <r>
    <x v="0"/>
    <n v="505"/>
    <s v="重野　天郁"/>
    <n v="2"/>
    <x v="1"/>
    <s v="守山"/>
  </r>
  <r>
    <x v="0"/>
    <m/>
    <s v="藤田将史"/>
    <n v="2"/>
    <x v="1"/>
    <s v="愛知"/>
  </r>
  <r>
    <x v="0"/>
    <m/>
    <s v="森田　考輝"/>
    <n v="3"/>
    <x v="1"/>
    <s v="国際情報"/>
  </r>
  <r>
    <x v="0"/>
    <n v="493"/>
    <s v="立石　大樹"/>
    <n v="3"/>
    <x v="1"/>
    <s v="守山"/>
  </r>
  <r>
    <x v="0"/>
    <n v="667"/>
    <s v="辻井　智哉"/>
    <n v="3"/>
    <x v="1"/>
    <s v="膳所"/>
  </r>
  <r>
    <x v="0"/>
    <n v="1030"/>
    <s v="小林　京平"/>
    <n v="2"/>
    <x v="1"/>
    <s v="水口東"/>
  </r>
  <r>
    <x v="0"/>
    <n v="1024"/>
    <s v="池内　宏希"/>
    <n v="2"/>
    <x v="1"/>
    <s v="水口東"/>
  </r>
  <r>
    <x v="0"/>
    <n v="210"/>
    <s v="関谷　駿史"/>
    <n v="3"/>
    <x v="1"/>
    <s v="水口東"/>
  </r>
  <r>
    <x v="0"/>
    <n v="539"/>
    <s v="小嶋優斗"/>
    <n v="3"/>
    <x v="1"/>
    <s v="甲西"/>
  </r>
  <r>
    <x v="0"/>
    <n v="220"/>
    <s v="椎　悠介"/>
    <n v="3"/>
    <x v="1"/>
    <s v="水口東"/>
  </r>
  <r>
    <x v="0"/>
    <n v="214"/>
    <s v="南野　友祐"/>
    <n v="3"/>
    <x v="1"/>
    <s v="水口東"/>
  </r>
  <r>
    <x v="0"/>
    <n v="766"/>
    <s v="谷村　拓哉"/>
    <n v="2"/>
    <x v="1"/>
    <s v="水口東"/>
  </r>
  <r>
    <x v="0"/>
    <n v="767"/>
    <s v="藤嶋　拓斗"/>
    <n v="2"/>
    <x v="1"/>
    <s v="水口東"/>
  </r>
  <r>
    <x v="0"/>
    <n v="536"/>
    <s v="中川璃久"/>
    <n v="3"/>
    <x v="1"/>
    <s v="甲西"/>
  </r>
  <r>
    <x v="0"/>
    <n v="10"/>
    <s v="菅沼拓真"/>
    <n v="3"/>
    <x v="1"/>
    <s v="彦根翔陽"/>
  </r>
  <r>
    <x v="0"/>
    <n v="205"/>
    <s v="川崎　新太郎"/>
    <n v="3"/>
    <x v="1"/>
    <s v="水口東"/>
  </r>
  <r>
    <x v="0"/>
    <m/>
    <s v="井上　兼槙"/>
    <m/>
    <x v="1"/>
    <s v="水口"/>
  </r>
  <r>
    <x v="1"/>
    <n v="275"/>
    <s v="池永　千裕"/>
    <n v="2"/>
    <x v="0"/>
    <s v="守山"/>
  </r>
  <r>
    <x v="1"/>
    <n v="350"/>
    <s v="西川　　凜"/>
    <n v="2"/>
    <x v="0"/>
    <s v="膳所"/>
  </r>
  <r>
    <x v="1"/>
    <n v="426"/>
    <s v="森安寿"/>
    <n v="2"/>
    <x v="0"/>
    <s v="伊吹"/>
  </r>
  <r>
    <x v="1"/>
    <n v="281"/>
    <s v="早瀬成美"/>
    <n v="3"/>
    <x v="0"/>
    <s v="甲西"/>
  </r>
  <r>
    <x v="1"/>
    <n v="84"/>
    <s v="中嶌さき"/>
    <n v="3"/>
    <x v="0"/>
    <s v="伊吹"/>
  </r>
  <r>
    <x v="1"/>
    <n v="111"/>
    <s v="田中　杏"/>
    <n v="3"/>
    <x v="0"/>
    <s v="水口東"/>
  </r>
  <r>
    <x v="1"/>
    <n v="332"/>
    <s v="堀江　夏穂"/>
    <n v="2"/>
    <x v="0"/>
    <s v="水口東"/>
  </r>
  <r>
    <x v="1"/>
    <n v="468"/>
    <s v="深沢　すず"/>
    <n v="2"/>
    <x v="0"/>
    <s v="水口東"/>
  </r>
  <r>
    <x v="1"/>
    <n v="110"/>
    <s v="田中　葵"/>
    <n v="3"/>
    <x v="0"/>
    <s v="水口東"/>
  </r>
  <r>
    <x v="1"/>
    <n v="6"/>
    <s v="福永優菜"/>
    <n v="3"/>
    <x v="0"/>
    <s v="彦根翔陽"/>
  </r>
  <r>
    <x v="1"/>
    <m/>
    <s v="藤井　香弥音"/>
    <m/>
    <x v="0"/>
    <s v="水口"/>
  </r>
  <r>
    <x v="1"/>
    <n v="512"/>
    <s v="上野　将太郎"/>
    <n v="2"/>
    <x v="1"/>
    <s v="守山"/>
  </r>
  <r>
    <x v="1"/>
    <n v="502"/>
    <s v="野口　知輝"/>
    <n v="2"/>
    <x v="1"/>
    <s v="守山"/>
  </r>
  <r>
    <x v="1"/>
    <m/>
    <s v="中久喜　航洋"/>
    <n v="3"/>
    <x v="1"/>
    <s v="北大津"/>
  </r>
  <r>
    <x v="1"/>
    <n v="493"/>
    <s v="立石　大樹"/>
    <n v="3"/>
    <x v="1"/>
    <s v="守山"/>
  </r>
  <r>
    <x v="1"/>
    <m/>
    <s v="佐倉　寿基"/>
    <n v="2"/>
    <x v="1"/>
    <s v="北大津"/>
  </r>
  <r>
    <x v="1"/>
    <n v="497"/>
    <s v="山本　涼太"/>
    <n v="3"/>
    <x v="1"/>
    <s v="守山"/>
  </r>
  <r>
    <x v="1"/>
    <m/>
    <s v="柿本　飛鳥"/>
    <n v="3"/>
    <x v="1"/>
    <s v="北大津"/>
  </r>
  <r>
    <x v="1"/>
    <n v="494"/>
    <s v="寺井　大貴"/>
    <n v="3"/>
    <x v="1"/>
    <s v="守山"/>
  </r>
  <r>
    <x v="1"/>
    <n v="199"/>
    <s v="内田　琴恵"/>
    <n v="2"/>
    <x v="1"/>
    <s v="高島"/>
  </r>
  <r>
    <x v="1"/>
    <n v="14"/>
    <s v="成清綺羽"/>
    <n v="2"/>
    <x v="1"/>
    <s v="彦根翔陽"/>
  </r>
  <r>
    <x v="1"/>
    <n v="10"/>
    <s v="菅沼拓真"/>
    <n v="3"/>
    <x v="1"/>
    <s v="彦根翔陽"/>
  </r>
  <r>
    <x v="1"/>
    <n v="13"/>
    <s v="北川怜弥"/>
    <n v="2"/>
    <x v="1"/>
    <s v="彦根翔陽"/>
  </r>
  <r>
    <x v="1"/>
    <n v="360"/>
    <s v="福田　樹"/>
    <n v="3"/>
    <x v="1"/>
    <s v="高島"/>
  </r>
  <r>
    <x v="1"/>
    <n v="468"/>
    <s v="大川　雄大"/>
    <n v="2"/>
    <x v="1"/>
    <s v="石部"/>
  </r>
  <r>
    <x v="2"/>
    <m/>
    <s v="米田　彩葉"/>
    <n v="3"/>
    <x v="0"/>
    <s v="国際情報"/>
  </r>
  <r>
    <x v="2"/>
    <n v="265"/>
    <s v="溝口　碧唯"/>
    <n v="3"/>
    <x v="0"/>
    <s v="守山"/>
  </r>
  <r>
    <x v="2"/>
    <n v="426"/>
    <s v="森安寿"/>
    <n v="2"/>
    <x v="0"/>
    <s v="伊吹"/>
  </r>
  <r>
    <x v="2"/>
    <n v="6"/>
    <s v="福永優菜"/>
    <n v="3"/>
    <x v="0"/>
    <s v="彦根翔陽"/>
  </r>
  <r>
    <x v="2"/>
    <n v="200"/>
    <s v="當銘　涼雅"/>
    <n v="2"/>
    <x v="0"/>
    <s v="高島"/>
  </r>
  <r>
    <x v="2"/>
    <n v="499"/>
    <s v="大田　龍佑"/>
    <n v="3"/>
    <x v="1"/>
    <s v="守山"/>
  </r>
  <r>
    <x v="2"/>
    <m/>
    <s v="中久喜　航洋"/>
    <n v="3"/>
    <x v="1"/>
    <s v="北大津"/>
  </r>
  <r>
    <x v="3"/>
    <m/>
    <s v="藤井　香弥音"/>
    <m/>
    <x v="0"/>
    <s v="水口"/>
  </r>
  <r>
    <x v="3"/>
    <n v="275"/>
    <s v="池永　千裕"/>
    <n v="2"/>
    <x v="0"/>
    <s v="守山"/>
  </r>
  <r>
    <x v="3"/>
    <n v="299"/>
    <s v="竹村弥夏"/>
    <n v="2"/>
    <x v="0"/>
    <s v="河瀬"/>
  </r>
  <r>
    <x v="3"/>
    <m/>
    <s v="井上　兼槙"/>
    <m/>
    <x v="1"/>
    <s v="水口"/>
  </r>
  <r>
    <x v="3"/>
    <m/>
    <s v="瀬古　崇人"/>
    <m/>
    <x v="1"/>
    <s v="水口"/>
  </r>
  <r>
    <x v="3"/>
    <m/>
    <s v="小林　佳弘"/>
    <m/>
    <x v="1"/>
    <s v="水口"/>
  </r>
  <r>
    <x v="3"/>
    <m/>
    <s v="髙橋　玄"/>
    <m/>
    <x v="1"/>
    <s v="水口"/>
  </r>
  <r>
    <x v="3"/>
    <m/>
    <s v="加山　真暉"/>
    <n v="2"/>
    <x v="1"/>
    <s v="国際情報"/>
  </r>
  <r>
    <x v="3"/>
    <n v="512"/>
    <s v="上野　将太郎"/>
    <n v="2"/>
    <x v="1"/>
    <s v="守山"/>
  </r>
  <r>
    <x v="3"/>
    <m/>
    <s v="西村　優希"/>
    <n v="2"/>
    <x v="1"/>
    <s v="国際情報"/>
  </r>
  <r>
    <x v="3"/>
    <n v="497"/>
    <s v="山本　涼太"/>
    <n v="3"/>
    <x v="1"/>
    <s v="守山"/>
  </r>
  <r>
    <x v="3"/>
    <m/>
    <s v="福本　錬"/>
    <n v="3"/>
    <x v="1"/>
    <s v="国際情報"/>
  </r>
  <r>
    <x v="3"/>
    <m/>
    <s v="森田　考輝"/>
    <n v="3"/>
    <x v="1"/>
    <s v="国際情報"/>
  </r>
  <r>
    <x v="3"/>
    <n v="371"/>
    <s v="小森　郁英"/>
    <n v="2"/>
    <x v="1"/>
    <s v="高島"/>
  </r>
  <r>
    <x v="3"/>
    <n v="901"/>
    <s v="山本弘斗"/>
    <n v="2"/>
    <x v="1"/>
    <s v="伊吹"/>
  </r>
  <r>
    <x v="3"/>
    <n v="561"/>
    <s v="西村諄也"/>
    <n v="3"/>
    <x v="1"/>
    <s v="河瀬"/>
  </r>
  <r>
    <x v="3"/>
    <n v="567"/>
    <s v="土口修平"/>
    <n v="2"/>
    <x v="1"/>
    <s v="河瀬"/>
  </r>
  <r>
    <x v="3"/>
    <n v="171"/>
    <s v="北村海吏"/>
    <n v="3"/>
    <x v="1"/>
    <s v="伊吹"/>
  </r>
  <r>
    <x v="3"/>
    <n v="168"/>
    <s v="久保春樹"/>
    <n v="3"/>
    <x v="1"/>
    <s v="伊吹"/>
  </r>
  <r>
    <x v="3"/>
    <n v="572"/>
    <s v="吉居諒磨"/>
    <n v="2"/>
    <x v="1"/>
    <s v="河瀬"/>
  </r>
  <r>
    <x v="3"/>
    <n v="14"/>
    <s v="成清綺羽"/>
    <n v="2"/>
    <x v="1"/>
    <s v="彦根翔陽"/>
  </r>
  <r>
    <x v="3"/>
    <n v="10"/>
    <s v="菅沼拓真"/>
    <n v="3"/>
    <x v="1"/>
    <s v="彦根翔陽"/>
  </r>
  <r>
    <x v="3"/>
    <n v="13"/>
    <s v="北川怜弥"/>
    <n v="2"/>
    <x v="1"/>
    <s v="彦根翔陽"/>
  </r>
  <r>
    <x v="3"/>
    <n v="360"/>
    <s v="福田　樹"/>
    <n v="3"/>
    <x v="1"/>
    <s v="高島"/>
  </r>
  <r>
    <x v="3"/>
    <n v="199"/>
    <s v="内田　琴恵"/>
    <n v="2"/>
    <x v="1"/>
    <s v="高島"/>
  </r>
  <r>
    <x v="4"/>
    <n v="350"/>
    <s v="西川　　凜"/>
    <n v="2"/>
    <x v="0"/>
    <s v="膳所"/>
  </r>
  <r>
    <x v="4"/>
    <m/>
    <s v="米田　彩葉"/>
    <n v="3"/>
    <x v="0"/>
    <s v="国際情報"/>
  </r>
  <r>
    <x v="4"/>
    <n v="76"/>
    <s v="橋本佳澄"/>
    <n v="3"/>
    <x v="0"/>
    <s v="草津東"/>
  </r>
  <r>
    <x v="4"/>
    <n v="82"/>
    <s v="関部紗矢佳"/>
    <n v="3"/>
    <x v="0"/>
    <s v="草津東"/>
  </r>
  <r>
    <x v="4"/>
    <n v="84"/>
    <s v="西澤玲"/>
    <n v="2"/>
    <x v="0"/>
    <s v="草津東"/>
  </r>
  <r>
    <x v="4"/>
    <n v="426"/>
    <s v="森安寿"/>
    <n v="2"/>
    <x v="0"/>
    <s v="伊吹"/>
  </r>
  <r>
    <x v="4"/>
    <n v="84"/>
    <s v="中嶌さき"/>
    <n v="3"/>
    <x v="0"/>
    <s v="伊吹"/>
  </r>
  <r>
    <x v="4"/>
    <n v="468"/>
    <s v="深沢　すず"/>
    <n v="2"/>
    <x v="0"/>
    <s v="水口東"/>
  </r>
  <r>
    <x v="4"/>
    <n v="332"/>
    <s v="堀江　夏穂"/>
    <n v="2"/>
    <x v="0"/>
    <s v="水口東"/>
  </r>
  <r>
    <x v="4"/>
    <n v="111"/>
    <s v="田中　杏"/>
    <n v="3"/>
    <x v="0"/>
    <s v="水口東"/>
  </r>
  <r>
    <x v="4"/>
    <n v="110"/>
    <s v="田中　葵"/>
    <n v="3"/>
    <x v="0"/>
    <s v="水口東"/>
  </r>
  <r>
    <x v="4"/>
    <m/>
    <s v="中久喜　航洋"/>
    <n v="3"/>
    <x v="1"/>
    <s v="北大津"/>
  </r>
  <r>
    <x v="4"/>
    <n v="168"/>
    <s v="久保春樹"/>
    <n v="3"/>
    <x v="1"/>
    <s v="伊吹"/>
  </r>
  <r>
    <x v="5"/>
    <n v="275"/>
    <s v="池永　千裕"/>
    <n v="2"/>
    <x v="0"/>
    <s v="守山"/>
  </r>
  <r>
    <x v="5"/>
    <n v="350"/>
    <s v="西川　　凜"/>
    <n v="2"/>
    <x v="0"/>
    <s v="膳所"/>
  </r>
  <r>
    <x v="5"/>
    <n v="281"/>
    <s v="早瀬成美"/>
    <n v="3"/>
    <x v="0"/>
    <s v="甲西"/>
  </r>
  <r>
    <x v="5"/>
    <n v="302"/>
    <s v="若松侑里花"/>
    <n v="2"/>
    <x v="0"/>
    <s v="河瀬"/>
  </r>
  <r>
    <x v="5"/>
    <m/>
    <s v="髙橋　玄"/>
    <m/>
    <x v="1"/>
    <s v="水口"/>
  </r>
  <r>
    <x v="5"/>
    <m/>
    <s v="加山　真暉"/>
    <n v="2"/>
    <x v="1"/>
    <s v="国際情報"/>
  </r>
  <r>
    <x v="5"/>
    <n v="512"/>
    <s v="上野　将太郎"/>
    <n v="2"/>
    <x v="1"/>
    <s v="守山"/>
  </r>
  <r>
    <x v="5"/>
    <n v="506"/>
    <s v="山口　僚太"/>
    <n v="2"/>
    <x v="1"/>
    <s v="守山"/>
  </r>
  <r>
    <x v="5"/>
    <n v="502"/>
    <s v="野口　知輝"/>
    <n v="2"/>
    <x v="1"/>
    <s v="守山"/>
  </r>
  <r>
    <x v="5"/>
    <n v="672"/>
    <s v="田尻玲奈人"/>
    <n v="3"/>
    <x v="1"/>
    <s v="膳所"/>
  </r>
  <r>
    <x v="5"/>
    <n v="668"/>
    <s v="佐藤　幹太"/>
    <n v="3"/>
    <x v="1"/>
    <s v="膳所"/>
  </r>
  <r>
    <x v="5"/>
    <n v="497"/>
    <s v="山本　涼太"/>
    <n v="3"/>
    <x v="1"/>
    <s v="守山"/>
  </r>
  <r>
    <x v="5"/>
    <m/>
    <s v="中久喜　航洋"/>
    <n v="3"/>
    <x v="1"/>
    <s v="北大津"/>
  </r>
  <r>
    <x v="5"/>
    <n v="499"/>
    <s v="大田　龍佑"/>
    <n v="3"/>
    <x v="1"/>
    <s v="守山"/>
  </r>
  <r>
    <x v="5"/>
    <n v="128"/>
    <s v="近野怜央"/>
    <n v="3"/>
    <x v="1"/>
    <s v="草津東"/>
  </r>
  <r>
    <x v="5"/>
    <n v="123"/>
    <s v="藤河諒真"/>
    <n v="3"/>
    <x v="1"/>
    <s v="草津東"/>
  </r>
  <r>
    <x v="5"/>
    <n v="669"/>
    <s v="足立　　舜"/>
    <n v="3"/>
    <x v="1"/>
    <s v="膳所"/>
  </r>
  <r>
    <x v="5"/>
    <n v="494"/>
    <s v="寺井　大貴"/>
    <n v="3"/>
    <x v="1"/>
    <s v="守山"/>
  </r>
  <r>
    <x v="5"/>
    <n v="130"/>
    <s v="稲垣雄二"/>
    <n v="3"/>
    <x v="1"/>
    <s v="草津東"/>
  </r>
  <r>
    <x v="5"/>
    <n v="143"/>
    <s v="中村風馬"/>
    <n v="2"/>
    <x v="1"/>
    <s v="草津東"/>
  </r>
  <r>
    <x v="5"/>
    <n v="133"/>
    <s v="西村暉"/>
    <n v="2"/>
    <x v="1"/>
    <s v="草津東"/>
  </r>
  <r>
    <x v="5"/>
    <n v="564"/>
    <s v="日夏亮太"/>
    <n v="2"/>
    <x v="1"/>
    <s v="河瀬"/>
  </r>
  <r>
    <x v="5"/>
    <n v="1030"/>
    <s v="小林　京平"/>
    <n v="2"/>
    <x v="1"/>
    <s v="水口東"/>
  </r>
  <r>
    <x v="5"/>
    <n v="1024"/>
    <s v="池内　宏希"/>
    <n v="2"/>
    <x v="1"/>
    <s v="水口東"/>
  </r>
  <r>
    <x v="5"/>
    <n v="210"/>
    <s v="関谷　駿史"/>
    <n v="3"/>
    <x v="1"/>
    <s v="水口東"/>
  </r>
  <r>
    <x v="5"/>
    <n v="168"/>
    <s v="久保春樹"/>
    <n v="3"/>
    <x v="1"/>
    <s v="伊吹"/>
  </r>
  <r>
    <x v="5"/>
    <n v="901"/>
    <s v="山本弘斗"/>
    <n v="2"/>
    <x v="1"/>
    <s v="伊吹"/>
  </r>
  <r>
    <x v="5"/>
    <n v="214"/>
    <s v="南野　友祐"/>
    <n v="3"/>
    <x v="1"/>
    <s v="水口東"/>
  </r>
  <r>
    <x v="5"/>
    <n v="171"/>
    <s v="北村海吏"/>
    <n v="3"/>
    <x v="1"/>
    <s v="伊吹"/>
  </r>
  <r>
    <x v="5"/>
    <n v="14"/>
    <s v="成清綺羽"/>
    <n v="2"/>
    <x v="1"/>
    <s v="彦根翔陽"/>
  </r>
  <r>
    <x v="5"/>
    <n v="767"/>
    <s v="藤嶋　拓斗"/>
    <n v="2"/>
    <x v="1"/>
    <s v="水口東"/>
  </r>
  <r>
    <x v="5"/>
    <n v="539"/>
    <s v="小嶋優斗"/>
    <n v="3"/>
    <x v="1"/>
    <s v="甲西"/>
  </r>
  <r>
    <x v="5"/>
    <n v="13"/>
    <s v="北川怜弥"/>
    <n v="2"/>
    <x v="1"/>
    <s v="彦根翔陽"/>
  </r>
  <r>
    <x v="5"/>
    <n v="766"/>
    <s v="谷村　拓哉"/>
    <n v="2"/>
    <x v="1"/>
    <s v="水口東"/>
  </r>
  <r>
    <x v="5"/>
    <n v="536"/>
    <s v="中川璃久"/>
    <n v="3"/>
    <x v="1"/>
    <s v="甲西"/>
  </r>
  <r>
    <x v="5"/>
    <n v="360"/>
    <s v="福田　樹"/>
    <n v="3"/>
    <x v="1"/>
    <s v="高島"/>
  </r>
  <r>
    <x v="5"/>
    <n v="199"/>
    <s v="内田　琴恵"/>
    <n v="2"/>
    <x v="1"/>
    <s v="高島"/>
  </r>
  <r>
    <x v="5"/>
    <n v="571"/>
    <s v="早川賀悠"/>
    <n v="2"/>
    <x v="1"/>
    <s v="河瀬"/>
  </r>
  <r>
    <x v="5"/>
    <n v="570"/>
    <s v="後藤敦"/>
    <n v="2"/>
    <x v="1"/>
    <s v="河瀬"/>
  </r>
  <r>
    <x v="5"/>
    <m/>
    <s v="小林　佳弘"/>
    <m/>
    <x v="1"/>
    <s v="水口"/>
  </r>
  <r>
    <x v="5"/>
    <m/>
    <s v="松下　歩夢"/>
    <m/>
    <x v="1"/>
    <s v="水口"/>
  </r>
  <r>
    <x v="5"/>
    <m/>
    <s v="瀬古　崇人"/>
    <m/>
    <x v="1"/>
    <s v="水口"/>
  </r>
  <r>
    <x v="5"/>
    <m/>
    <s v="松崎　郁人"/>
    <n v="2"/>
    <x v="1"/>
    <s v="国際情報"/>
  </r>
  <r>
    <x v="5"/>
    <m/>
    <s v="福本　錬"/>
    <n v="3"/>
    <x v="1"/>
    <s v="国際情報"/>
  </r>
  <r>
    <x v="6"/>
    <n v="340"/>
    <s v="玉井　あいり"/>
    <n v="2"/>
    <x v="0"/>
    <s v="八　幡"/>
  </r>
  <r>
    <x v="6"/>
    <n v="70"/>
    <s v="岡田　賞"/>
    <n v="2"/>
    <x v="0"/>
    <s v="近江兄弟社"/>
  </r>
  <r>
    <x v="6"/>
    <n v="265"/>
    <s v="溝口　碧唯"/>
    <n v="3"/>
    <x v="0"/>
    <s v="守山"/>
  </r>
  <r>
    <x v="6"/>
    <n v="428"/>
    <s v="原田カロリナ"/>
    <n v="2"/>
    <x v="0"/>
    <s v="伊吹"/>
  </r>
  <r>
    <x v="6"/>
    <n v="85"/>
    <s v="岩佐優"/>
    <n v="3"/>
    <x v="0"/>
    <s v="伊吹"/>
  </r>
  <r>
    <x v="6"/>
    <n v="87"/>
    <s v="藤田桃佳"/>
    <n v="3"/>
    <x v="0"/>
    <s v="伊吹"/>
  </r>
  <r>
    <x v="6"/>
    <n v="200"/>
    <s v="當銘　涼雅"/>
    <n v="2"/>
    <x v="0"/>
    <s v="高島"/>
  </r>
  <r>
    <x v="6"/>
    <n v="504"/>
    <s v="吉岡　幸輝"/>
    <n v="2"/>
    <x v="1"/>
    <s v="守山"/>
  </r>
  <r>
    <x v="6"/>
    <n v="505"/>
    <s v="重野　天郁"/>
    <n v="2"/>
    <x v="1"/>
    <s v="守山"/>
  </r>
  <r>
    <x v="6"/>
    <m/>
    <s v="土屋光毅"/>
    <n v="2"/>
    <x v="1"/>
    <s v="愛知"/>
  </r>
  <r>
    <x v="6"/>
    <n v="672"/>
    <s v="田尻玲奈人"/>
    <n v="3"/>
    <x v="1"/>
    <s v="膳所"/>
  </r>
  <r>
    <x v="6"/>
    <n v="667"/>
    <s v="辻井　智哉"/>
    <n v="3"/>
    <x v="1"/>
    <s v="膳所"/>
  </r>
  <r>
    <x v="6"/>
    <n v="668"/>
    <s v="佐藤　幹太"/>
    <n v="3"/>
    <x v="1"/>
    <s v="膳所"/>
  </r>
  <r>
    <x v="6"/>
    <n v="664"/>
    <s v="仲野　真治"/>
    <n v="3"/>
    <x v="1"/>
    <s v="膳所"/>
  </r>
  <r>
    <x v="6"/>
    <n v="647"/>
    <s v="山﨑　凌我"/>
    <n v="3"/>
    <x v="1"/>
    <s v="八　幡"/>
  </r>
  <r>
    <x v="6"/>
    <n v="634"/>
    <s v="川島　康之将"/>
    <n v="3"/>
    <x v="1"/>
    <s v="八　幡"/>
  </r>
  <r>
    <x v="6"/>
    <m/>
    <s v="藤田将史"/>
    <n v="2"/>
    <x v="1"/>
    <s v="愛知"/>
  </r>
  <r>
    <x v="6"/>
    <n v="669"/>
    <s v="足立　　舜"/>
    <n v="3"/>
    <x v="1"/>
    <s v="膳所"/>
  </r>
  <r>
    <x v="6"/>
    <n v="655"/>
    <s v="押久保　皓生"/>
    <n v="2"/>
    <x v="1"/>
    <s v="八　幡"/>
  </r>
  <r>
    <x v="6"/>
    <n v="171"/>
    <s v="北村海吏"/>
    <n v="3"/>
    <x v="1"/>
    <s v="伊吹"/>
  </r>
  <r>
    <x v="6"/>
    <n v="900"/>
    <s v="野村佳生"/>
    <n v="2"/>
    <x v="1"/>
    <s v="伊吹"/>
  </r>
  <r>
    <x v="6"/>
    <n v="220"/>
    <s v="椎　悠介"/>
    <n v="3"/>
    <x v="1"/>
    <s v="水口東"/>
  </r>
  <r>
    <x v="6"/>
    <n v="371"/>
    <s v="小森　郁英"/>
    <n v="2"/>
    <x v="1"/>
    <s v="高島"/>
  </r>
  <r>
    <x v="6"/>
    <n v="567"/>
    <s v="土口修平"/>
    <n v="2"/>
    <x v="1"/>
    <s v="河瀬"/>
  </r>
  <r>
    <x v="6"/>
    <m/>
    <s v="井上　兼槙"/>
    <m/>
    <x v="1"/>
    <s v="水口"/>
  </r>
  <r>
    <x v="7"/>
    <m/>
    <s v="米田　彩葉"/>
    <n v="3"/>
    <x v="0"/>
    <s v="国際情報"/>
  </r>
  <r>
    <x v="7"/>
    <n v="70"/>
    <s v="岡田　賞"/>
    <n v="2"/>
    <x v="0"/>
    <s v="近江兄弟社"/>
  </r>
  <r>
    <x v="7"/>
    <n v="265"/>
    <s v="溝口　碧唯"/>
    <n v="3"/>
    <x v="0"/>
    <s v="守山"/>
  </r>
  <r>
    <x v="7"/>
    <n v="281"/>
    <s v="早瀬成美"/>
    <n v="3"/>
    <x v="0"/>
    <s v="甲西"/>
  </r>
  <r>
    <x v="7"/>
    <n v="428"/>
    <s v="原田カロリナ"/>
    <n v="2"/>
    <x v="0"/>
    <s v="伊吹"/>
  </r>
  <r>
    <x v="7"/>
    <n v="85"/>
    <s v="岩佐優"/>
    <n v="3"/>
    <x v="0"/>
    <s v="伊吹"/>
  </r>
  <r>
    <x v="7"/>
    <n v="87"/>
    <s v="藤田桃佳"/>
    <n v="3"/>
    <x v="0"/>
    <s v="伊吹"/>
  </r>
  <r>
    <x v="7"/>
    <n v="252"/>
    <s v="鈎　菜摘"/>
    <n v="2"/>
    <x v="0"/>
    <s v="石部"/>
  </r>
  <r>
    <x v="7"/>
    <m/>
    <s v="藤井　香弥音"/>
    <m/>
    <x v="0"/>
    <s v="水口"/>
  </r>
  <r>
    <x v="7"/>
    <m/>
    <s v="億田　航大"/>
    <n v="2"/>
    <x v="1"/>
    <s v="近江兄弟社"/>
  </r>
  <r>
    <x v="7"/>
    <n v="504"/>
    <s v="吉岡　幸輝"/>
    <n v="2"/>
    <x v="1"/>
    <s v="守山"/>
  </r>
  <r>
    <x v="7"/>
    <n v="505"/>
    <s v="重野　天郁"/>
    <n v="2"/>
    <x v="1"/>
    <s v="守山"/>
  </r>
  <r>
    <x v="7"/>
    <m/>
    <s v="土屋光毅"/>
    <n v="2"/>
    <x v="1"/>
    <s v="愛知"/>
  </r>
  <r>
    <x v="7"/>
    <n v="493"/>
    <s v="立石　大樹"/>
    <n v="3"/>
    <x v="1"/>
    <s v="守山"/>
  </r>
  <r>
    <x v="7"/>
    <m/>
    <s v="佐倉　寿基"/>
    <n v="2"/>
    <x v="1"/>
    <s v="北大津"/>
  </r>
  <r>
    <x v="7"/>
    <m/>
    <s v="藤田将史"/>
    <n v="2"/>
    <x v="1"/>
    <s v="愛知"/>
  </r>
  <r>
    <x v="7"/>
    <m/>
    <s v="柿本　飛鳥"/>
    <n v="3"/>
    <x v="1"/>
    <s v="北大津"/>
  </r>
  <r>
    <x v="7"/>
    <n v="199"/>
    <s v="内田　琴恵"/>
    <n v="2"/>
    <x v="1"/>
    <s v="高島"/>
  </r>
  <r>
    <x v="7"/>
    <m/>
    <s v="藤村　駿"/>
    <m/>
    <x v="1"/>
    <s v="水口"/>
  </r>
  <r>
    <x v="7"/>
    <m/>
    <s v="清水　啓汰"/>
    <m/>
    <x v="1"/>
    <s v="水口"/>
  </r>
  <r>
    <x v="7"/>
    <m/>
    <s v="井上　兼槙"/>
    <m/>
    <x v="1"/>
    <s v="水口"/>
  </r>
  <r>
    <x v="7"/>
    <m/>
    <s v="小林　佳弘"/>
    <m/>
    <x v="1"/>
    <s v="水口"/>
  </r>
  <r>
    <x v="7"/>
    <m/>
    <s v="瀬古　崇人"/>
    <m/>
    <x v="1"/>
    <s v="水口"/>
  </r>
  <r>
    <x v="7"/>
    <m/>
    <s v="井上　魁斗"/>
    <m/>
    <x v="1"/>
    <s v="水口"/>
  </r>
  <r>
    <x v="7"/>
    <m/>
    <s v="今別府　蛍水"/>
    <m/>
    <x v="1"/>
    <s v="水口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D13" firstHeaderRow="1" firstDataRow="2" firstDataCol="1"/>
  <pivotFields count="6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dataField="1" showAll="0"/>
    <pivotField showAll="0"/>
    <pivotField axis="axisCol" showAll="0">
      <items count="3">
        <item x="0"/>
        <item x="1"/>
        <item t="default"/>
      </items>
    </pivotField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データの個数 / 氏名" fld="2" subtotal="count" baseField="0" baseItem="0"/>
  </dataFields>
  <formats count="5">
    <format dxfId="5">
      <pivotArea outline="0" collapsedLevelsAreSubtotals="1" fieldPosition="0"/>
    </format>
    <format dxfId="4">
      <pivotArea field="4" type="button" dataOnly="0" labelOnly="1" outline="0" axis="axisCol" fieldPosition="0"/>
    </format>
    <format dxfId="3">
      <pivotArea type="topRight" dataOnly="0" labelOnly="1" outline="0" fieldPosition="0"/>
    </format>
    <format dxfId="2">
      <pivotArea dataOnly="0" labelOnly="1" fieldPosition="0">
        <references count="1">
          <reference field="4" count="0"/>
        </references>
      </pivotArea>
    </format>
    <format dxfId="1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3:D13"/>
  <sheetViews>
    <sheetView workbookViewId="0">
      <selection activeCell="E14" sqref="E14"/>
    </sheetView>
  </sheetViews>
  <sheetFormatPr defaultRowHeight="13.5"/>
  <cols>
    <col min="1" max="1" width="20.625" bestFit="1" customWidth="1"/>
    <col min="2" max="4" width="5.875" style="12" customWidth="1"/>
  </cols>
  <sheetData>
    <row r="3" spans="1:4">
      <c r="A3" s="9" t="s">
        <v>22</v>
      </c>
      <c r="B3" s="13" t="s">
        <v>21</v>
      </c>
    </row>
    <row r="4" spans="1:4">
      <c r="A4" s="9" t="s">
        <v>19</v>
      </c>
      <c r="B4" s="12" t="s">
        <v>11</v>
      </c>
      <c r="C4" s="12" t="s">
        <v>12</v>
      </c>
      <c r="D4" s="12" t="s">
        <v>20</v>
      </c>
    </row>
    <row r="5" spans="1:4">
      <c r="A5" s="10" t="s">
        <v>8</v>
      </c>
      <c r="B5" s="14">
        <v>9</v>
      </c>
      <c r="C5" s="14">
        <v>20</v>
      </c>
      <c r="D5" s="14">
        <v>29</v>
      </c>
    </row>
    <row r="6" spans="1:4">
      <c r="A6" s="10" t="s">
        <v>10</v>
      </c>
      <c r="B6" s="14">
        <v>11</v>
      </c>
      <c r="C6" s="14">
        <v>14</v>
      </c>
      <c r="D6" s="14">
        <v>25</v>
      </c>
    </row>
    <row r="7" spans="1:4">
      <c r="A7" s="10" t="s">
        <v>13</v>
      </c>
      <c r="B7" s="14">
        <v>5</v>
      </c>
      <c r="C7" s="14">
        <v>2</v>
      </c>
      <c r="D7" s="14">
        <v>7</v>
      </c>
    </row>
    <row r="8" spans="1:4">
      <c r="A8" s="10" t="s">
        <v>14</v>
      </c>
      <c r="B8" s="14">
        <v>3</v>
      </c>
      <c r="C8" s="14">
        <v>22</v>
      </c>
      <c r="D8" s="14">
        <v>25</v>
      </c>
    </row>
    <row r="9" spans="1:4">
      <c r="A9" s="10" t="s">
        <v>15</v>
      </c>
      <c r="B9" s="14">
        <v>11</v>
      </c>
      <c r="C9" s="14">
        <v>2</v>
      </c>
      <c r="D9" s="14">
        <v>13</v>
      </c>
    </row>
    <row r="10" spans="1:4">
      <c r="A10" s="10" t="s">
        <v>16</v>
      </c>
      <c r="B10" s="14">
        <v>4</v>
      </c>
      <c r="C10" s="14">
        <v>40</v>
      </c>
      <c r="D10" s="14">
        <v>44</v>
      </c>
    </row>
    <row r="11" spans="1:4">
      <c r="A11" s="10" t="s">
        <v>17</v>
      </c>
      <c r="B11" s="14">
        <v>7</v>
      </c>
      <c r="C11" s="14">
        <v>18</v>
      </c>
      <c r="D11" s="14">
        <v>25</v>
      </c>
    </row>
    <row r="12" spans="1:4">
      <c r="A12" s="10" t="s">
        <v>18</v>
      </c>
      <c r="B12" s="14">
        <v>9</v>
      </c>
      <c r="C12" s="14">
        <v>16</v>
      </c>
      <c r="D12" s="14">
        <v>25</v>
      </c>
    </row>
    <row r="13" spans="1:4">
      <c r="A13" s="10" t="s">
        <v>20</v>
      </c>
      <c r="B13" s="14">
        <v>59</v>
      </c>
      <c r="C13" s="14">
        <v>134</v>
      </c>
      <c r="D13" s="14">
        <v>193</v>
      </c>
    </row>
  </sheetData>
  <phoneticPr fontId="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filterMode="1"/>
  <dimension ref="A1:J293"/>
  <sheetViews>
    <sheetView tabSelected="1" view="pageBreakPreview" zoomScaleNormal="100" workbookViewId="0">
      <selection activeCell="I193" sqref="I193"/>
    </sheetView>
  </sheetViews>
  <sheetFormatPr defaultRowHeight="35.25" customHeight="1"/>
  <cols>
    <col min="1" max="1" width="13.375" style="2" customWidth="1"/>
    <col min="2" max="2" width="12.375" style="2" customWidth="1"/>
    <col min="3" max="3" width="15.5" style="2" customWidth="1"/>
    <col min="4" max="5" width="5.25" style="2" bestFit="1" customWidth="1"/>
    <col min="6" max="6" width="11" style="2" bestFit="1" customWidth="1"/>
    <col min="7" max="7" width="9" style="2" hidden="1" customWidth="1"/>
    <col min="8" max="8" width="10.25" style="2" customWidth="1"/>
    <col min="9" max="9" width="32.5" style="3" customWidth="1"/>
    <col min="10" max="16384" width="9" style="3"/>
  </cols>
  <sheetData>
    <row r="1" spans="1:10" ht="35.25" customHeight="1" thickBot="1">
      <c r="A1" s="48" t="s">
        <v>26</v>
      </c>
      <c r="B1" s="4"/>
      <c r="C1" s="4"/>
      <c r="D1" s="4"/>
      <c r="E1" s="4"/>
      <c r="F1" s="4"/>
      <c r="G1" s="5"/>
      <c r="H1" s="6"/>
      <c r="I1" s="7" t="s">
        <v>7</v>
      </c>
    </row>
    <row r="2" spans="1:10" ht="35.25" customHeight="1">
      <c r="G2" s="1"/>
      <c r="H2" s="1"/>
      <c r="I2" s="8">
        <v>43281</v>
      </c>
    </row>
    <row r="3" spans="1:10" s="11" customFormat="1" ht="35.25" customHeight="1">
      <c r="A3" s="16" t="s">
        <v>1</v>
      </c>
      <c r="B3" s="47" t="s">
        <v>23</v>
      </c>
      <c r="C3" s="16" t="s">
        <v>2</v>
      </c>
      <c r="D3" s="16" t="s">
        <v>3</v>
      </c>
      <c r="E3" s="16" t="s">
        <v>4</v>
      </c>
      <c r="F3" s="16" t="s">
        <v>5</v>
      </c>
      <c r="G3" s="15" t="s">
        <v>6</v>
      </c>
      <c r="H3" s="17" t="s">
        <v>0</v>
      </c>
      <c r="I3" s="18" t="s">
        <v>24</v>
      </c>
    </row>
    <row r="4" spans="1:10" ht="24.75" hidden="1" customHeight="1">
      <c r="A4" s="49" t="s">
        <v>8</v>
      </c>
      <c r="B4" s="19">
        <v>474</v>
      </c>
      <c r="C4" s="19" t="s">
        <v>41</v>
      </c>
      <c r="D4" s="19">
        <v>2</v>
      </c>
      <c r="E4" s="19" t="s">
        <v>32</v>
      </c>
      <c r="F4" s="19" t="s">
        <v>33</v>
      </c>
      <c r="G4" s="19">
        <v>24500</v>
      </c>
      <c r="H4" s="20">
        <f>RANK(I4,$I$4:$I$29,1)</f>
        <v>3</v>
      </c>
      <c r="I4" s="33">
        <v>24910</v>
      </c>
      <c r="J4" s="31"/>
    </row>
    <row r="5" spans="1:10" ht="24.75" hidden="1" customHeight="1">
      <c r="A5" s="49" t="s">
        <v>8</v>
      </c>
      <c r="B5" s="19">
        <v>682</v>
      </c>
      <c r="C5" s="19" t="s">
        <v>81</v>
      </c>
      <c r="D5" s="19">
        <v>2</v>
      </c>
      <c r="E5" s="19" t="s">
        <v>28</v>
      </c>
      <c r="F5" s="19" t="s">
        <v>37</v>
      </c>
      <c r="G5" s="19">
        <v>24500</v>
      </c>
      <c r="H5" s="20">
        <f t="shared" ref="H5:H29" si="0">RANK(I5,$I$4:$I$29,1)</f>
        <v>1</v>
      </c>
      <c r="I5" s="33">
        <v>24085</v>
      </c>
      <c r="J5" s="31"/>
    </row>
    <row r="6" spans="1:10" ht="24.75" hidden="1" customHeight="1">
      <c r="A6" s="49" t="s">
        <v>8</v>
      </c>
      <c r="B6" s="19">
        <v>47</v>
      </c>
      <c r="C6" s="19" t="s">
        <v>43</v>
      </c>
      <c r="D6" s="19">
        <v>2</v>
      </c>
      <c r="E6" s="19" t="s">
        <v>28</v>
      </c>
      <c r="F6" s="19" t="s">
        <v>44</v>
      </c>
      <c r="G6" s="19">
        <v>24700</v>
      </c>
      <c r="H6" s="20">
        <f t="shared" si="0"/>
        <v>6</v>
      </c>
      <c r="I6" s="33">
        <v>25035</v>
      </c>
      <c r="J6" s="31"/>
    </row>
    <row r="7" spans="1:10" ht="24.75" hidden="1" customHeight="1">
      <c r="A7" s="49" t="s">
        <v>8</v>
      </c>
      <c r="B7" s="19">
        <v>70</v>
      </c>
      <c r="C7" s="19" t="s">
        <v>45</v>
      </c>
      <c r="D7" s="19">
        <v>2</v>
      </c>
      <c r="E7" s="19" t="s">
        <v>28</v>
      </c>
      <c r="F7" s="19" t="s">
        <v>44</v>
      </c>
      <c r="G7" s="19">
        <v>24700</v>
      </c>
      <c r="H7" s="20">
        <f t="shared" si="0"/>
        <v>8</v>
      </c>
      <c r="I7" s="33">
        <v>25289</v>
      </c>
      <c r="J7" s="31"/>
    </row>
    <row r="8" spans="1:10" ht="24.75" hidden="1" customHeight="1">
      <c r="A8" s="49" t="s">
        <v>8</v>
      </c>
      <c r="B8" s="19">
        <v>24</v>
      </c>
      <c r="C8" s="19" t="s">
        <v>39</v>
      </c>
      <c r="D8" s="19">
        <v>3</v>
      </c>
      <c r="E8" s="19" t="s">
        <v>28</v>
      </c>
      <c r="F8" s="19" t="s">
        <v>29</v>
      </c>
      <c r="G8" s="19">
        <v>25000</v>
      </c>
      <c r="H8" s="20">
        <f t="shared" si="0"/>
        <v>2</v>
      </c>
      <c r="I8" s="33">
        <v>24395</v>
      </c>
      <c r="J8" s="31"/>
    </row>
    <row r="9" spans="1:10" ht="24.75" hidden="1" customHeight="1">
      <c r="A9" s="49" t="s">
        <v>8</v>
      </c>
      <c r="B9" s="19">
        <v>890</v>
      </c>
      <c r="C9" s="19" t="s">
        <v>46</v>
      </c>
      <c r="D9" s="19">
        <v>1</v>
      </c>
      <c r="E9" s="19" t="s">
        <v>28</v>
      </c>
      <c r="F9" s="19" t="s">
        <v>44</v>
      </c>
      <c r="G9" s="19">
        <v>25000</v>
      </c>
      <c r="H9" s="20">
        <f t="shared" si="0"/>
        <v>9</v>
      </c>
      <c r="I9" s="33">
        <v>25372</v>
      </c>
      <c r="J9" s="31"/>
    </row>
    <row r="10" spans="1:10" ht="24.75" hidden="1" customHeight="1">
      <c r="A10" s="49" t="s">
        <v>8</v>
      </c>
      <c r="B10" s="19">
        <v>891</v>
      </c>
      <c r="C10" s="19" t="s">
        <v>47</v>
      </c>
      <c r="D10" s="19">
        <v>1</v>
      </c>
      <c r="E10" s="19" t="s">
        <v>28</v>
      </c>
      <c r="F10" s="19" t="s">
        <v>44</v>
      </c>
      <c r="G10" s="19">
        <v>25000</v>
      </c>
      <c r="H10" s="20">
        <f t="shared" si="0"/>
        <v>13</v>
      </c>
      <c r="I10" s="33">
        <v>25755</v>
      </c>
      <c r="J10" s="31"/>
    </row>
    <row r="11" spans="1:10" ht="24.75" hidden="1" customHeight="1">
      <c r="A11" s="49" t="s">
        <v>8</v>
      </c>
      <c r="B11" s="19"/>
      <c r="C11" s="19" t="s">
        <v>48</v>
      </c>
      <c r="D11" s="19">
        <v>2</v>
      </c>
      <c r="E11" s="19" t="s">
        <v>32</v>
      </c>
      <c r="F11" s="19" t="s">
        <v>49</v>
      </c>
      <c r="G11" s="19">
        <v>25000</v>
      </c>
      <c r="H11" s="20" t="e">
        <f t="shared" si="0"/>
        <v>#N/A</v>
      </c>
      <c r="I11" s="33"/>
      <c r="J11" s="31"/>
    </row>
    <row r="12" spans="1:10" ht="24.75" hidden="1" customHeight="1">
      <c r="A12" s="49" t="s">
        <v>8</v>
      </c>
      <c r="B12" s="19"/>
      <c r="C12" s="19" t="s">
        <v>50</v>
      </c>
      <c r="D12" s="19">
        <v>3</v>
      </c>
      <c r="E12" s="19" t="s">
        <v>32</v>
      </c>
      <c r="F12" s="19" t="s">
        <v>49</v>
      </c>
      <c r="G12" s="19">
        <v>25000</v>
      </c>
      <c r="H12" s="20">
        <f t="shared" si="0"/>
        <v>4</v>
      </c>
      <c r="I12" s="33">
        <v>24949</v>
      </c>
      <c r="J12" s="31"/>
    </row>
    <row r="13" spans="1:10" ht="24.75" hidden="1" customHeight="1">
      <c r="A13" s="49" t="s">
        <v>8</v>
      </c>
      <c r="B13" s="19"/>
      <c r="C13" s="19" t="s">
        <v>51</v>
      </c>
      <c r="D13" s="19">
        <v>2</v>
      </c>
      <c r="E13" s="19" t="s">
        <v>32</v>
      </c>
      <c r="F13" s="19" t="s">
        <v>52</v>
      </c>
      <c r="G13" s="19">
        <v>30000</v>
      </c>
      <c r="H13" s="20">
        <f t="shared" si="0"/>
        <v>17</v>
      </c>
      <c r="I13" s="33">
        <v>30736</v>
      </c>
      <c r="J13" s="31"/>
    </row>
    <row r="14" spans="1:10" ht="24.75" hidden="1" customHeight="1">
      <c r="A14" s="49" t="s">
        <v>8</v>
      </c>
      <c r="B14" s="19">
        <v>893</v>
      </c>
      <c r="C14" s="19" t="s">
        <v>53</v>
      </c>
      <c r="D14" s="19">
        <v>1</v>
      </c>
      <c r="E14" s="19" t="s">
        <v>28</v>
      </c>
      <c r="F14" s="19" t="s">
        <v>44</v>
      </c>
      <c r="G14" s="19">
        <v>30000</v>
      </c>
      <c r="H14" s="20">
        <f t="shared" si="0"/>
        <v>12</v>
      </c>
      <c r="I14" s="33">
        <v>25692</v>
      </c>
      <c r="J14" s="31"/>
    </row>
    <row r="15" spans="1:10" ht="24.75" hidden="1" customHeight="1">
      <c r="A15" s="49" t="s">
        <v>8</v>
      </c>
      <c r="B15" s="19"/>
      <c r="C15" s="19" t="s">
        <v>54</v>
      </c>
      <c r="D15" s="19">
        <v>2</v>
      </c>
      <c r="E15" s="19" t="s">
        <v>32</v>
      </c>
      <c r="F15" s="19" t="s">
        <v>49</v>
      </c>
      <c r="G15" s="19">
        <v>30000</v>
      </c>
      <c r="H15" s="20">
        <f t="shared" si="0"/>
        <v>19</v>
      </c>
      <c r="I15" s="33">
        <v>30993</v>
      </c>
      <c r="J15" s="31"/>
    </row>
    <row r="16" spans="1:10" ht="24.75" hidden="1" customHeight="1">
      <c r="A16" s="49" t="s">
        <v>8</v>
      </c>
      <c r="B16" s="19">
        <v>939</v>
      </c>
      <c r="C16" s="19" t="s">
        <v>42</v>
      </c>
      <c r="D16" s="19">
        <v>1</v>
      </c>
      <c r="E16" s="19" t="s">
        <v>32</v>
      </c>
      <c r="F16" s="19" t="s">
        <v>33</v>
      </c>
      <c r="G16" s="19">
        <v>30500</v>
      </c>
      <c r="H16" s="20">
        <f t="shared" si="0"/>
        <v>16</v>
      </c>
      <c r="I16" s="33">
        <v>30407</v>
      </c>
      <c r="J16" s="31"/>
    </row>
    <row r="17" spans="1:10" ht="24.75" hidden="1" customHeight="1">
      <c r="A17" s="49" t="s">
        <v>8</v>
      </c>
      <c r="B17" s="19">
        <v>887</v>
      </c>
      <c r="C17" s="19" t="s">
        <v>55</v>
      </c>
      <c r="D17" s="19">
        <v>1</v>
      </c>
      <c r="E17" s="19" t="s">
        <v>28</v>
      </c>
      <c r="F17" s="19" t="s">
        <v>44</v>
      </c>
      <c r="G17" s="19">
        <v>30500</v>
      </c>
      <c r="H17" s="20">
        <f t="shared" si="0"/>
        <v>11</v>
      </c>
      <c r="I17" s="33">
        <v>25666</v>
      </c>
      <c r="J17" s="31"/>
    </row>
    <row r="18" spans="1:10" ht="24.75" hidden="1" customHeight="1">
      <c r="A18" s="49" t="s">
        <v>8</v>
      </c>
      <c r="B18" s="19">
        <v>449</v>
      </c>
      <c r="C18" s="19" t="s">
        <v>56</v>
      </c>
      <c r="D18" s="19">
        <v>2</v>
      </c>
      <c r="E18" s="19" t="s">
        <v>28</v>
      </c>
      <c r="F18" s="19" t="s">
        <v>9</v>
      </c>
      <c r="G18" s="19">
        <v>30700</v>
      </c>
      <c r="H18" s="20">
        <f t="shared" si="0"/>
        <v>14</v>
      </c>
      <c r="I18" s="33">
        <v>25781</v>
      </c>
      <c r="J18" s="31"/>
    </row>
    <row r="19" spans="1:10" ht="24.75" hidden="1" customHeight="1">
      <c r="A19" s="49" t="s">
        <v>8</v>
      </c>
      <c r="B19" s="19">
        <v>854</v>
      </c>
      <c r="C19" s="19" t="s">
        <v>40</v>
      </c>
      <c r="D19" s="19">
        <v>1</v>
      </c>
      <c r="E19" s="19" t="s">
        <v>28</v>
      </c>
      <c r="F19" s="19" t="s">
        <v>29</v>
      </c>
      <c r="G19" s="19">
        <v>31000</v>
      </c>
      <c r="H19" s="20">
        <f t="shared" si="0"/>
        <v>23</v>
      </c>
      <c r="I19" s="33">
        <v>31822</v>
      </c>
      <c r="J19" s="31"/>
    </row>
    <row r="20" spans="1:10" ht="24.75" hidden="1" customHeight="1">
      <c r="A20" s="49" t="s">
        <v>8</v>
      </c>
      <c r="B20" s="19">
        <v>676</v>
      </c>
      <c r="C20" s="19" t="s">
        <v>82</v>
      </c>
      <c r="D20" s="19">
        <v>2</v>
      </c>
      <c r="E20" s="19" t="s">
        <v>28</v>
      </c>
      <c r="F20" s="19" t="s">
        <v>37</v>
      </c>
      <c r="G20" s="19">
        <v>31000</v>
      </c>
      <c r="H20" s="20">
        <f t="shared" si="0"/>
        <v>18</v>
      </c>
      <c r="I20" s="33">
        <v>30794</v>
      </c>
      <c r="J20" s="31"/>
    </row>
    <row r="21" spans="1:10" ht="24.75" hidden="1" customHeight="1">
      <c r="A21" s="49" t="s">
        <v>8</v>
      </c>
      <c r="B21" s="19">
        <v>841</v>
      </c>
      <c r="C21" s="19" t="s">
        <v>83</v>
      </c>
      <c r="D21" s="19">
        <v>1</v>
      </c>
      <c r="E21" s="19" t="s">
        <v>28</v>
      </c>
      <c r="F21" s="19" t="s">
        <v>37</v>
      </c>
      <c r="G21" s="19">
        <v>31000</v>
      </c>
      <c r="H21" s="20">
        <f t="shared" si="0"/>
        <v>7</v>
      </c>
      <c r="I21" s="33">
        <v>25119</v>
      </c>
      <c r="J21" s="31"/>
    </row>
    <row r="22" spans="1:10" ht="24.75" hidden="1" customHeight="1">
      <c r="A22" s="49" t="s">
        <v>8</v>
      </c>
      <c r="B22" s="19"/>
      <c r="C22" s="19" t="s">
        <v>57</v>
      </c>
      <c r="D22" s="19">
        <v>1</v>
      </c>
      <c r="E22" s="19" t="s">
        <v>28</v>
      </c>
      <c r="F22" s="19" t="s">
        <v>9</v>
      </c>
      <c r="G22" s="19">
        <v>32000</v>
      </c>
      <c r="H22" s="20">
        <f t="shared" si="0"/>
        <v>20</v>
      </c>
      <c r="I22" s="33">
        <v>31031</v>
      </c>
      <c r="J22" s="31"/>
    </row>
    <row r="23" spans="1:10" ht="24.75" hidden="1" customHeight="1">
      <c r="A23" s="49" t="s">
        <v>8</v>
      </c>
      <c r="B23" s="19">
        <v>447</v>
      </c>
      <c r="C23" s="19" t="s">
        <v>58</v>
      </c>
      <c r="D23" s="19">
        <v>2</v>
      </c>
      <c r="E23" s="19" t="s">
        <v>28</v>
      </c>
      <c r="F23" s="19" t="s">
        <v>9</v>
      </c>
      <c r="G23" s="19">
        <v>32500</v>
      </c>
      <c r="H23" s="20">
        <f t="shared" si="0"/>
        <v>15</v>
      </c>
      <c r="I23" s="33">
        <v>30366</v>
      </c>
      <c r="J23" s="31"/>
    </row>
    <row r="24" spans="1:10" ht="24.75" hidden="1" customHeight="1">
      <c r="A24" s="53" t="s">
        <v>8</v>
      </c>
      <c r="B24" s="54"/>
      <c r="C24" s="54" t="s">
        <v>59</v>
      </c>
      <c r="D24" s="54">
        <v>1</v>
      </c>
      <c r="E24" s="54" t="s">
        <v>28</v>
      </c>
      <c r="F24" s="54" t="s">
        <v>9</v>
      </c>
      <c r="G24" s="21">
        <v>34000</v>
      </c>
      <c r="H24" s="20">
        <f t="shared" si="0"/>
        <v>22</v>
      </c>
      <c r="I24" s="33">
        <v>31330</v>
      </c>
      <c r="J24" s="31"/>
    </row>
    <row r="25" spans="1:10" ht="24.75" hidden="1" customHeight="1">
      <c r="A25" s="53" t="s">
        <v>8</v>
      </c>
      <c r="B25" s="54">
        <v>406</v>
      </c>
      <c r="C25" s="54" t="s">
        <v>60</v>
      </c>
      <c r="D25" s="54">
        <v>2</v>
      </c>
      <c r="E25" s="54" t="s">
        <v>32</v>
      </c>
      <c r="F25" s="54" t="s">
        <v>61</v>
      </c>
      <c r="G25" s="21">
        <v>43500</v>
      </c>
      <c r="H25" s="20">
        <f t="shared" si="0"/>
        <v>10</v>
      </c>
      <c r="I25" s="33">
        <v>25450</v>
      </c>
      <c r="J25" s="31"/>
    </row>
    <row r="26" spans="1:10" ht="24.75" hidden="1" customHeight="1">
      <c r="A26" s="53" t="s">
        <v>8</v>
      </c>
      <c r="B26" s="54"/>
      <c r="C26" s="54" t="s">
        <v>34</v>
      </c>
      <c r="D26" s="54">
        <v>2</v>
      </c>
      <c r="E26" s="54" t="s">
        <v>32</v>
      </c>
      <c r="F26" s="54" t="s">
        <v>35</v>
      </c>
      <c r="G26" s="21"/>
      <c r="H26" s="20" t="e">
        <f t="shared" si="0"/>
        <v>#N/A</v>
      </c>
      <c r="I26" s="33"/>
      <c r="J26" s="31"/>
    </row>
    <row r="27" spans="1:10" ht="24.75" hidden="1" customHeight="1">
      <c r="A27" s="53" t="s">
        <v>8</v>
      </c>
      <c r="B27" s="54"/>
      <c r="C27" s="54" t="s">
        <v>62</v>
      </c>
      <c r="D27" s="54">
        <v>2</v>
      </c>
      <c r="E27" s="54" t="s">
        <v>32</v>
      </c>
      <c r="F27" s="54" t="s">
        <v>35</v>
      </c>
      <c r="G27" s="21"/>
      <c r="H27" s="20">
        <f t="shared" si="0"/>
        <v>5</v>
      </c>
      <c r="I27" s="33">
        <v>24982</v>
      </c>
      <c r="J27" s="31"/>
    </row>
    <row r="28" spans="1:10" ht="24.75" hidden="1" customHeight="1">
      <c r="A28" s="53" t="s">
        <v>8</v>
      </c>
      <c r="B28" s="54">
        <v>836</v>
      </c>
      <c r="C28" s="54" t="s">
        <v>63</v>
      </c>
      <c r="D28" s="54">
        <v>1</v>
      </c>
      <c r="E28" s="54" t="s">
        <v>32</v>
      </c>
      <c r="F28" s="54" t="s">
        <v>64</v>
      </c>
      <c r="G28" s="21"/>
      <c r="H28" s="20">
        <f t="shared" si="0"/>
        <v>24</v>
      </c>
      <c r="I28" s="33">
        <v>32455</v>
      </c>
      <c r="J28" s="31"/>
    </row>
    <row r="29" spans="1:10" ht="24.75" hidden="1" customHeight="1">
      <c r="A29" s="53" t="s">
        <v>8</v>
      </c>
      <c r="B29" s="54">
        <v>850</v>
      </c>
      <c r="C29" s="54" t="s">
        <v>84</v>
      </c>
      <c r="D29" s="54">
        <v>1</v>
      </c>
      <c r="E29" s="54" t="s">
        <v>28</v>
      </c>
      <c r="F29" s="54" t="s">
        <v>37</v>
      </c>
      <c r="G29" s="21"/>
      <c r="H29" s="20">
        <f t="shared" si="0"/>
        <v>21</v>
      </c>
      <c r="I29" s="33">
        <v>31075</v>
      </c>
      <c r="J29" s="31"/>
    </row>
    <row r="30" spans="1:10" ht="24.75" hidden="1" customHeight="1">
      <c r="A30" s="55" t="s">
        <v>8</v>
      </c>
      <c r="B30" s="30">
        <v>174</v>
      </c>
      <c r="C30" s="30" t="s">
        <v>67</v>
      </c>
      <c r="D30" s="30">
        <v>2</v>
      </c>
      <c r="E30" s="54" t="s">
        <v>25</v>
      </c>
      <c r="F30" s="30" t="s">
        <v>61</v>
      </c>
      <c r="G30" s="22">
        <v>23382</v>
      </c>
      <c r="H30" s="20">
        <f>RANK(I30,$I$30:$I$44,1)</f>
        <v>11</v>
      </c>
      <c r="I30" s="33">
        <v>34794</v>
      </c>
      <c r="J30" s="31"/>
    </row>
    <row r="31" spans="1:10" ht="24.75" hidden="1" customHeight="1">
      <c r="A31" s="53" t="s">
        <v>8</v>
      </c>
      <c r="B31" s="54"/>
      <c r="C31" s="54" t="s">
        <v>68</v>
      </c>
      <c r="D31" s="54">
        <v>2</v>
      </c>
      <c r="E31" s="54" t="s">
        <v>25</v>
      </c>
      <c r="F31" s="54" t="s">
        <v>52</v>
      </c>
      <c r="G31" s="21">
        <v>31000</v>
      </c>
      <c r="H31" s="20">
        <f t="shared" ref="H31:H44" si="1">RANK(I31,$I$30:$I$44,1)</f>
        <v>3</v>
      </c>
      <c r="I31" s="33">
        <v>33249</v>
      </c>
      <c r="J31" s="31"/>
    </row>
    <row r="32" spans="1:10" ht="24.75" hidden="1" customHeight="1">
      <c r="A32" s="53" t="s">
        <v>8</v>
      </c>
      <c r="B32" s="54">
        <v>385</v>
      </c>
      <c r="C32" s="54" t="s">
        <v>69</v>
      </c>
      <c r="D32" s="54">
        <v>1</v>
      </c>
      <c r="E32" s="54" t="s">
        <v>66</v>
      </c>
      <c r="F32" s="54" t="s">
        <v>44</v>
      </c>
      <c r="G32" s="21">
        <v>31500</v>
      </c>
      <c r="H32" s="20">
        <f t="shared" si="1"/>
        <v>1</v>
      </c>
      <c r="I32" s="33">
        <v>32149</v>
      </c>
      <c r="J32" s="31"/>
    </row>
    <row r="33" spans="1:10" ht="24.75" hidden="1" customHeight="1">
      <c r="A33" s="49" t="s">
        <v>8</v>
      </c>
      <c r="B33" s="19">
        <v>398</v>
      </c>
      <c r="C33" s="19" t="s">
        <v>70</v>
      </c>
      <c r="D33" s="19">
        <v>1</v>
      </c>
      <c r="E33" s="19" t="s">
        <v>66</v>
      </c>
      <c r="F33" s="19" t="s">
        <v>44</v>
      </c>
      <c r="G33" s="26">
        <v>31500</v>
      </c>
      <c r="H33" s="20">
        <f t="shared" si="1"/>
        <v>2</v>
      </c>
      <c r="I33" s="33">
        <v>32916</v>
      </c>
      <c r="J33" s="31"/>
    </row>
    <row r="34" spans="1:10" ht="24.75" hidden="1" customHeight="1">
      <c r="A34" s="49" t="s">
        <v>8</v>
      </c>
      <c r="B34" s="19"/>
      <c r="C34" s="19" t="s">
        <v>71</v>
      </c>
      <c r="D34" s="19">
        <v>1</v>
      </c>
      <c r="E34" s="19" t="s">
        <v>25</v>
      </c>
      <c r="F34" s="19" t="s">
        <v>49</v>
      </c>
      <c r="G34" s="26">
        <v>31500</v>
      </c>
      <c r="H34" s="20">
        <f t="shared" si="1"/>
        <v>7</v>
      </c>
      <c r="I34" s="33">
        <v>34364</v>
      </c>
      <c r="J34" s="31"/>
    </row>
    <row r="35" spans="1:10" ht="24.75" hidden="1" customHeight="1">
      <c r="A35" s="49" t="s">
        <v>8</v>
      </c>
      <c r="B35" s="19"/>
      <c r="C35" s="19" t="s">
        <v>72</v>
      </c>
      <c r="D35" s="19">
        <v>3</v>
      </c>
      <c r="E35" s="19" t="s">
        <v>25</v>
      </c>
      <c r="F35" s="19" t="s">
        <v>49</v>
      </c>
      <c r="G35" s="27">
        <v>31500</v>
      </c>
      <c r="H35" s="20">
        <f t="shared" si="1"/>
        <v>13</v>
      </c>
      <c r="I35" s="33">
        <v>35029</v>
      </c>
      <c r="J35" s="31"/>
    </row>
    <row r="36" spans="1:10" ht="24.75" hidden="1" customHeight="1">
      <c r="A36" s="49" t="s">
        <v>8</v>
      </c>
      <c r="B36" s="19"/>
      <c r="C36" s="19" t="s">
        <v>73</v>
      </c>
      <c r="D36" s="19">
        <v>3</v>
      </c>
      <c r="E36" s="19" t="s">
        <v>25</v>
      </c>
      <c r="F36" s="19" t="s">
        <v>49</v>
      </c>
      <c r="G36" s="27">
        <v>31500</v>
      </c>
      <c r="H36" s="20">
        <f t="shared" si="1"/>
        <v>4</v>
      </c>
      <c r="I36" s="33">
        <v>33504</v>
      </c>
      <c r="J36" s="31"/>
    </row>
    <row r="37" spans="1:10" ht="24.75" hidden="1" customHeight="1">
      <c r="A37" s="49" t="s">
        <v>8</v>
      </c>
      <c r="B37" s="19"/>
      <c r="C37" s="19" t="s">
        <v>74</v>
      </c>
      <c r="D37" s="19">
        <v>1</v>
      </c>
      <c r="E37" s="19" t="s">
        <v>25</v>
      </c>
      <c r="F37" s="19" t="s">
        <v>49</v>
      </c>
      <c r="G37" s="27">
        <v>31500</v>
      </c>
      <c r="H37" s="20">
        <f t="shared" si="1"/>
        <v>5</v>
      </c>
      <c r="I37" s="33">
        <v>33910</v>
      </c>
      <c r="J37" s="31"/>
    </row>
    <row r="38" spans="1:10" ht="24.75" hidden="1" customHeight="1">
      <c r="A38" s="49" t="s">
        <v>8</v>
      </c>
      <c r="B38" s="19"/>
      <c r="C38" s="19" t="s">
        <v>75</v>
      </c>
      <c r="D38" s="19">
        <v>1</v>
      </c>
      <c r="E38" s="19" t="s">
        <v>25</v>
      </c>
      <c r="F38" s="19" t="s">
        <v>52</v>
      </c>
      <c r="G38" s="27">
        <v>32000</v>
      </c>
      <c r="H38" s="20">
        <f t="shared" si="1"/>
        <v>10</v>
      </c>
      <c r="I38" s="33">
        <v>34666</v>
      </c>
      <c r="J38" s="31"/>
    </row>
    <row r="39" spans="1:10" ht="24.75" hidden="1" customHeight="1">
      <c r="A39" s="49" t="s">
        <v>8</v>
      </c>
      <c r="B39" s="19"/>
      <c r="C39" s="19" t="s">
        <v>76</v>
      </c>
      <c r="D39" s="19">
        <v>2</v>
      </c>
      <c r="E39" s="19" t="s">
        <v>25</v>
      </c>
      <c r="F39" s="19" t="s">
        <v>49</v>
      </c>
      <c r="G39" s="27">
        <v>32000</v>
      </c>
      <c r="H39" s="20">
        <f t="shared" si="1"/>
        <v>8</v>
      </c>
      <c r="I39" s="33">
        <v>34493</v>
      </c>
      <c r="J39" s="31"/>
    </row>
    <row r="40" spans="1:10" ht="24.75" hidden="1" customHeight="1">
      <c r="A40" s="49" t="s">
        <v>8</v>
      </c>
      <c r="B40" s="19">
        <v>396</v>
      </c>
      <c r="C40" s="19" t="s">
        <v>77</v>
      </c>
      <c r="D40" s="19">
        <v>1</v>
      </c>
      <c r="E40" s="19" t="s">
        <v>66</v>
      </c>
      <c r="F40" s="19" t="s">
        <v>44</v>
      </c>
      <c r="G40" s="26">
        <v>33000</v>
      </c>
      <c r="H40" s="20">
        <f t="shared" si="1"/>
        <v>9</v>
      </c>
      <c r="I40" s="33">
        <v>34640</v>
      </c>
      <c r="J40" s="31"/>
    </row>
    <row r="41" spans="1:10" ht="24.75" hidden="1" customHeight="1">
      <c r="A41" s="49" t="s">
        <v>8</v>
      </c>
      <c r="B41" s="19">
        <v>397</v>
      </c>
      <c r="C41" s="19" t="s">
        <v>78</v>
      </c>
      <c r="D41" s="19">
        <v>1</v>
      </c>
      <c r="E41" s="19" t="s">
        <v>66</v>
      </c>
      <c r="F41" s="19" t="s">
        <v>44</v>
      </c>
      <c r="G41" s="26">
        <v>33000</v>
      </c>
      <c r="H41" s="20">
        <f t="shared" si="1"/>
        <v>6</v>
      </c>
      <c r="I41" s="33">
        <v>34082</v>
      </c>
      <c r="J41" s="31"/>
    </row>
    <row r="42" spans="1:10" ht="24.75" hidden="1" customHeight="1">
      <c r="A42" s="49" t="s">
        <v>8</v>
      </c>
      <c r="B42" s="19">
        <v>374</v>
      </c>
      <c r="C42" s="19" t="s">
        <v>65</v>
      </c>
      <c r="D42" s="19">
        <v>1</v>
      </c>
      <c r="E42" s="19" t="s">
        <v>66</v>
      </c>
      <c r="F42" s="19" t="s">
        <v>29</v>
      </c>
      <c r="G42" s="26">
        <v>34000</v>
      </c>
      <c r="H42" s="20">
        <f t="shared" si="1"/>
        <v>12</v>
      </c>
      <c r="I42" s="33">
        <v>34915</v>
      </c>
      <c r="J42" s="31"/>
    </row>
    <row r="43" spans="1:10" ht="24.75" hidden="1" customHeight="1">
      <c r="A43" s="49" t="s">
        <v>8</v>
      </c>
      <c r="B43" s="19">
        <v>460</v>
      </c>
      <c r="C43" s="19" t="s">
        <v>79</v>
      </c>
      <c r="D43" s="19">
        <v>1</v>
      </c>
      <c r="E43" s="19" t="s">
        <v>66</v>
      </c>
      <c r="F43" s="19" t="s">
        <v>9</v>
      </c>
      <c r="G43" s="26">
        <v>40700</v>
      </c>
      <c r="H43" s="20">
        <f t="shared" si="1"/>
        <v>14</v>
      </c>
      <c r="I43" s="33">
        <v>40821</v>
      </c>
      <c r="J43" s="31"/>
    </row>
    <row r="44" spans="1:10" ht="24.75" hidden="1" customHeight="1">
      <c r="A44" s="49" t="s">
        <v>8</v>
      </c>
      <c r="B44" s="19">
        <v>171</v>
      </c>
      <c r="C44" s="19" t="s">
        <v>80</v>
      </c>
      <c r="D44" s="19">
        <v>2</v>
      </c>
      <c r="E44" s="19" t="s">
        <v>25</v>
      </c>
      <c r="F44" s="19" t="s">
        <v>61</v>
      </c>
      <c r="G44" s="26"/>
      <c r="H44" s="20">
        <f t="shared" si="1"/>
        <v>15</v>
      </c>
      <c r="I44" s="33">
        <v>41430</v>
      </c>
      <c r="J44" s="31"/>
    </row>
    <row r="45" spans="1:10" ht="24.75" hidden="1" customHeight="1">
      <c r="A45" s="53" t="s">
        <v>10</v>
      </c>
      <c r="B45" s="54">
        <v>47</v>
      </c>
      <c r="C45" s="54" t="s">
        <v>43</v>
      </c>
      <c r="D45" s="54">
        <v>2</v>
      </c>
      <c r="E45" s="54" t="s">
        <v>28</v>
      </c>
      <c r="F45" s="54" t="s">
        <v>44</v>
      </c>
      <c r="G45" s="26">
        <v>24700</v>
      </c>
      <c r="H45" s="20">
        <f>RANK(I45,$I$45:$I$65,1)</f>
        <v>3</v>
      </c>
      <c r="I45" s="33">
        <v>25116</v>
      </c>
      <c r="J45" s="31"/>
    </row>
    <row r="46" spans="1:10" ht="24.75" hidden="1" customHeight="1">
      <c r="A46" s="53" t="s">
        <v>10</v>
      </c>
      <c r="B46" s="54">
        <v>70</v>
      </c>
      <c r="C46" s="54" t="s">
        <v>45</v>
      </c>
      <c r="D46" s="54">
        <v>2</v>
      </c>
      <c r="E46" s="54" t="s">
        <v>28</v>
      </c>
      <c r="F46" s="54" t="s">
        <v>44</v>
      </c>
      <c r="G46" s="26">
        <v>24700</v>
      </c>
      <c r="H46" s="20">
        <f t="shared" ref="H46:H65" si="2">RANK(I46,$I$45:$I$65,1)</f>
        <v>4</v>
      </c>
      <c r="I46" s="33">
        <v>25151</v>
      </c>
      <c r="J46" s="31"/>
    </row>
    <row r="47" spans="1:10" ht="24.75" hidden="1" customHeight="1">
      <c r="A47" s="53" t="s">
        <v>10</v>
      </c>
      <c r="B47" s="54">
        <v>24</v>
      </c>
      <c r="C47" s="54" t="s">
        <v>39</v>
      </c>
      <c r="D47" s="54">
        <v>3</v>
      </c>
      <c r="E47" s="54" t="s">
        <v>28</v>
      </c>
      <c r="F47" s="54" t="s">
        <v>29</v>
      </c>
      <c r="G47" s="23">
        <v>25000</v>
      </c>
      <c r="H47" s="20">
        <f t="shared" si="2"/>
        <v>6</v>
      </c>
      <c r="I47" s="33">
        <v>25410</v>
      </c>
      <c r="J47" s="31"/>
    </row>
    <row r="48" spans="1:10" ht="24.75" hidden="1" customHeight="1">
      <c r="A48" s="53" t="s">
        <v>10</v>
      </c>
      <c r="B48" s="54">
        <v>890</v>
      </c>
      <c r="C48" s="54" t="s">
        <v>46</v>
      </c>
      <c r="D48" s="54">
        <v>1</v>
      </c>
      <c r="E48" s="54" t="s">
        <v>28</v>
      </c>
      <c r="F48" s="54" t="s">
        <v>44</v>
      </c>
      <c r="G48" s="23">
        <v>25000</v>
      </c>
      <c r="H48" s="20">
        <f t="shared" si="2"/>
        <v>9</v>
      </c>
      <c r="I48" s="33">
        <v>30044</v>
      </c>
      <c r="J48" s="31"/>
    </row>
    <row r="49" spans="1:10" ht="24.75" hidden="1" customHeight="1">
      <c r="A49" s="53" t="s">
        <v>10</v>
      </c>
      <c r="B49" s="54">
        <v>891</v>
      </c>
      <c r="C49" s="54" t="s">
        <v>47</v>
      </c>
      <c r="D49" s="54">
        <v>1</v>
      </c>
      <c r="E49" s="54" t="s">
        <v>28</v>
      </c>
      <c r="F49" s="54" t="s">
        <v>44</v>
      </c>
      <c r="G49" s="23">
        <v>25000</v>
      </c>
      <c r="H49" s="20">
        <f t="shared" si="2"/>
        <v>10</v>
      </c>
      <c r="I49" s="33">
        <v>30341</v>
      </c>
      <c r="J49" s="31"/>
    </row>
    <row r="50" spans="1:10" ht="24.75" hidden="1" customHeight="1">
      <c r="A50" s="53" t="s">
        <v>10</v>
      </c>
      <c r="B50" s="54"/>
      <c r="C50" s="54" t="s">
        <v>48</v>
      </c>
      <c r="D50" s="54">
        <v>2</v>
      </c>
      <c r="E50" s="54" t="s">
        <v>32</v>
      </c>
      <c r="F50" s="54" t="s">
        <v>49</v>
      </c>
      <c r="G50" s="24">
        <v>25000</v>
      </c>
      <c r="H50" s="20" t="e">
        <f t="shared" si="2"/>
        <v>#N/A</v>
      </c>
      <c r="I50" s="33"/>
      <c r="J50" s="31"/>
    </row>
    <row r="51" spans="1:10" ht="24.75" hidden="1" customHeight="1">
      <c r="A51" s="53" t="s">
        <v>10</v>
      </c>
      <c r="B51" s="54"/>
      <c r="C51" s="54" t="s">
        <v>50</v>
      </c>
      <c r="D51" s="54">
        <v>3</v>
      </c>
      <c r="E51" s="54" t="s">
        <v>32</v>
      </c>
      <c r="F51" s="54" t="s">
        <v>49</v>
      </c>
      <c r="G51" s="24">
        <v>25000</v>
      </c>
      <c r="H51" s="20">
        <f t="shared" si="2"/>
        <v>8</v>
      </c>
      <c r="I51" s="33">
        <v>25850</v>
      </c>
      <c r="J51" s="31"/>
    </row>
    <row r="52" spans="1:10" ht="24.75" hidden="1" customHeight="1">
      <c r="A52" s="53" t="s">
        <v>10</v>
      </c>
      <c r="B52" s="54">
        <v>677</v>
      </c>
      <c r="C52" s="54" t="s">
        <v>36</v>
      </c>
      <c r="D52" s="54">
        <v>2</v>
      </c>
      <c r="E52" s="54" t="s">
        <v>32</v>
      </c>
      <c r="F52" s="54" t="s">
        <v>37</v>
      </c>
      <c r="G52" s="23">
        <v>25000</v>
      </c>
      <c r="H52" s="20">
        <f t="shared" si="2"/>
        <v>5</v>
      </c>
      <c r="I52" s="33">
        <v>25200</v>
      </c>
      <c r="J52" s="31"/>
    </row>
    <row r="53" spans="1:10" ht="24.75" hidden="1" customHeight="1">
      <c r="A53" s="53" t="s">
        <v>10</v>
      </c>
      <c r="B53" s="54">
        <v>26</v>
      </c>
      <c r="C53" s="54" t="s">
        <v>85</v>
      </c>
      <c r="D53" s="54">
        <v>2</v>
      </c>
      <c r="E53" s="54" t="s">
        <v>28</v>
      </c>
      <c r="F53" s="54" t="s">
        <v>29</v>
      </c>
      <c r="G53" s="23">
        <v>25500</v>
      </c>
      <c r="H53" s="20">
        <f t="shared" si="2"/>
        <v>2</v>
      </c>
      <c r="I53" s="33">
        <v>24862</v>
      </c>
      <c r="J53" s="31"/>
    </row>
    <row r="54" spans="1:10" ht="24.75" hidden="1" customHeight="1">
      <c r="A54" s="53" t="s">
        <v>10</v>
      </c>
      <c r="B54" s="54">
        <v>845</v>
      </c>
      <c r="C54" s="54" t="s">
        <v>38</v>
      </c>
      <c r="D54" s="54">
        <v>1</v>
      </c>
      <c r="E54" s="54" t="s">
        <v>32</v>
      </c>
      <c r="F54" s="54" t="s">
        <v>37</v>
      </c>
      <c r="G54" s="23">
        <v>25500</v>
      </c>
      <c r="H54" s="20">
        <f t="shared" si="2"/>
        <v>7</v>
      </c>
      <c r="I54" s="33">
        <v>25455</v>
      </c>
      <c r="J54" s="31"/>
    </row>
    <row r="55" spans="1:10" ht="24.75" hidden="1" customHeight="1">
      <c r="A55" s="53" t="s">
        <v>10</v>
      </c>
      <c r="B55" s="54">
        <v>789</v>
      </c>
      <c r="C55" s="54" t="s">
        <v>30</v>
      </c>
      <c r="D55" s="54">
        <v>1</v>
      </c>
      <c r="E55" s="54" t="s">
        <v>28</v>
      </c>
      <c r="F55" s="54" t="s">
        <v>29</v>
      </c>
      <c r="G55" s="24">
        <v>30000</v>
      </c>
      <c r="H55" s="20">
        <f t="shared" si="2"/>
        <v>16</v>
      </c>
      <c r="I55" s="33">
        <v>31311</v>
      </c>
      <c r="J55" s="31"/>
    </row>
    <row r="56" spans="1:10" ht="24.75" hidden="1" customHeight="1">
      <c r="A56" s="53" t="s">
        <v>10</v>
      </c>
      <c r="B56" s="54">
        <v>792</v>
      </c>
      <c r="C56" s="54" t="s">
        <v>27</v>
      </c>
      <c r="D56" s="54">
        <v>1</v>
      </c>
      <c r="E56" s="54" t="s">
        <v>28</v>
      </c>
      <c r="F56" s="54" t="s">
        <v>29</v>
      </c>
      <c r="G56" s="25">
        <v>30000</v>
      </c>
      <c r="H56" s="20">
        <f t="shared" si="2"/>
        <v>11</v>
      </c>
      <c r="I56" s="33">
        <v>30384</v>
      </c>
      <c r="J56" s="31"/>
    </row>
    <row r="57" spans="1:10" ht="24.75" hidden="1" customHeight="1">
      <c r="A57" s="53" t="s">
        <v>10</v>
      </c>
      <c r="B57" s="54"/>
      <c r="C57" s="54" t="s">
        <v>51</v>
      </c>
      <c r="D57" s="54">
        <v>2</v>
      </c>
      <c r="E57" s="54" t="s">
        <v>32</v>
      </c>
      <c r="F57" s="54" t="s">
        <v>52</v>
      </c>
      <c r="G57" s="23">
        <v>30000</v>
      </c>
      <c r="H57" s="20">
        <f t="shared" si="2"/>
        <v>15</v>
      </c>
      <c r="I57" s="33">
        <v>30933</v>
      </c>
      <c r="J57" s="31"/>
    </row>
    <row r="58" spans="1:10" ht="24.75" hidden="1" customHeight="1">
      <c r="A58" s="53" t="s">
        <v>10</v>
      </c>
      <c r="B58" s="54">
        <v>893</v>
      </c>
      <c r="C58" s="54" t="s">
        <v>53</v>
      </c>
      <c r="D58" s="54">
        <v>1</v>
      </c>
      <c r="E58" s="54" t="s">
        <v>28</v>
      </c>
      <c r="F58" s="54" t="s">
        <v>44</v>
      </c>
      <c r="G58" s="25">
        <v>30000</v>
      </c>
      <c r="H58" s="20">
        <f t="shared" si="2"/>
        <v>13</v>
      </c>
      <c r="I58" s="33">
        <v>30798</v>
      </c>
      <c r="J58" s="31"/>
    </row>
    <row r="59" spans="1:10" ht="24.75" hidden="1" customHeight="1">
      <c r="A59" s="53" t="s">
        <v>10</v>
      </c>
      <c r="B59" s="54"/>
      <c r="C59" s="54" t="s">
        <v>54</v>
      </c>
      <c r="D59" s="54">
        <v>2</v>
      </c>
      <c r="E59" s="54" t="s">
        <v>32</v>
      </c>
      <c r="F59" s="54" t="s">
        <v>49</v>
      </c>
      <c r="G59" s="25">
        <v>30000</v>
      </c>
      <c r="H59" s="20">
        <f t="shared" si="2"/>
        <v>17</v>
      </c>
      <c r="I59" s="33">
        <v>31615</v>
      </c>
      <c r="J59" s="31"/>
    </row>
    <row r="60" spans="1:10" ht="24.75" hidden="1" customHeight="1">
      <c r="A60" s="53" t="s">
        <v>10</v>
      </c>
      <c r="B60" s="54">
        <v>887</v>
      </c>
      <c r="C60" s="54" t="s">
        <v>55</v>
      </c>
      <c r="D60" s="54">
        <v>1</v>
      </c>
      <c r="E60" s="54" t="s">
        <v>28</v>
      </c>
      <c r="F60" s="54" t="s">
        <v>44</v>
      </c>
      <c r="G60" s="25">
        <v>30500</v>
      </c>
      <c r="H60" s="20">
        <f t="shared" si="2"/>
        <v>14</v>
      </c>
      <c r="I60" s="33">
        <v>30826</v>
      </c>
      <c r="J60" s="31"/>
    </row>
    <row r="61" spans="1:10" ht="24.75" hidden="1" customHeight="1">
      <c r="A61" s="53" t="s">
        <v>10</v>
      </c>
      <c r="B61" s="54">
        <v>449</v>
      </c>
      <c r="C61" s="54" t="s">
        <v>56</v>
      </c>
      <c r="D61" s="54">
        <v>2</v>
      </c>
      <c r="E61" s="54" t="s">
        <v>28</v>
      </c>
      <c r="F61" s="54" t="s">
        <v>9</v>
      </c>
      <c r="G61" s="25">
        <v>30700</v>
      </c>
      <c r="H61" s="20">
        <f t="shared" si="2"/>
        <v>12</v>
      </c>
      <c r="I61" s="33">
        <v>30553</v>
      </c>
      <c r="J61" s="31"/>
    </row>
    <row r="62" spans="1:10" ht="24.75" hidden="1" customHeight="1">
      <c r="A62" s="53" t="s">
        <v>10</v>
      </c>
      <c r="B62" s="54"/>
      <c r="C62" s="54" t="s">
        <v>57</v>
      </c>
      <c r="D62" s="54">
        <v>1</v>
      </c>
      <c r="E62" s="54" t="s">
        <v>28</v>
      </c>
      <c r="F62" s="54" t="s">
        <v>9</v>
      </c>
      <c r="G62" s="24">
        <v>32000</v>
      </c>
      <c r="H62" s="20">
        <f t="shared" si="2"/>
        <v>18</v>
      </c>
      <c r="I62" s="33">
        <v>31646</v>
      </c>
      <c r="J62" s="31"/>
    </row>
    <row r="63" spans="1:10" ht="24.75" hidden="1" customHeight="1">
      <c r="A63" s="53" t="s">
        <v>10</v>
      </c>
      <c r="B63" s="54">
        <v>447</v>
      </c>
      <c r="C63" s="54" t="s">
        <v>98</v>
      </c>
      <c r="D63" s="54"/>
      <c r="E63" s="54" t="s">
        <v>28</v>
      </c>
      <c r="F63" s="54" t="s">
        <v>99</v>
      </c>
      <c r="G63" s="24">
        <v>32500</v>
      </c>
      <c r="H63" s="20">
        <f t="shared" si="2"/>
        <v>1</v>
      </c>
      <c r="I63" s="33">
        <v>24775</v>
      </c>
      <c r="J63" s="31"/>
    </row>
    <row r="64" spans="1:10" ht="24.75" hidden="1" customHeight="1">
      <c r="A64" s="53" t="s">
        <v>10</v>
      </c>
      <c r="B64" s="54"/>
      <c r="C64" s="54" t="s">
        <v>59</v>
      </c>
      <c r="D64" s="54">
        <v>1</v>
      </c>
      <c r="E64" s="54" t="s">
        <v>28</v>
      </c>
      <c r="F64" s="54" t="s">
        <v>9</v>
      </c>
      <c r="G64" s="23">
        <v>34000</v>
      </c>
      <c r="H64" s="20">
        <f t="shared" si="2"/>
        <v>19</v>
      </c>
      <c r="I64" s="33">
        <v>31919</v>
      </c>
      <c r="J64" s="31"/>
    </row>
    <row r="65" spans="1:10" ht="24.75" hidden="1" customHeight="1">
      <c r="A65" s="53" t="s">
        <v>10</v>
      </c>
      <c r="B65" s="54">
        <v>836</v>
      </c>
      <c r="C65" s="54" t="s">
        <v>63</v>
      </c>
      <c r="D65" s="54">
        <v>1</v>
      </c>
      <c r="E65" s="54" t="s">
        <v>32</v>
      </c>
      <c r="F65" s="54" t="s">
        <v>64</v>
      </c>
      <c r="G65" s="19"/>
      <c r="H65" s="20">
        <f t="shared" si="2"/>
        <v>20</v>
      </c>
      <c r="I65" s="33">
        <v>32387</v>
      </c>
      <c r="J65" s="31"/>
    </row>
    <row r="66" spans="1:10" ht="24.75" hidden="1" customHeight="1">
      <c r="A66" s="49" t="s">
        <v>10</v>
      </c>
      <c r="B66" s="19">
        <v>174</v>
      </c>
      <c r="C66" s="19" t="s">
        <v>67</v>
      </c>
      <c r="D66" s="19">
        <v>2</v>
      </c>
      <c r="E66" s="19" t="s">
        <v>25</v>
      </c>
      <c r="F66" s="19" t="s">
        <v>61</v>
      </c>
      <c r="G66" s="19">
        <v>23382</v>
      </c>
      <c r="H66" s="29">
        <f>RANK(I66,$I$66:$I$78,)</f>
        <v>2</v>
      </c>
      <c r="I66" s="33">
        <v>35584</v>
      </c>
      <c r="J66" s="31"/>
    </row>
    <row r="67" spans="1:10" ht="24.75" hidden="1" customHeight="1">
      <c r="A67" s="49" t="s">
        <v>10</v>
      </c>
      <c r="B67" s="19"/>
      <c r="C67" s="19" t="s">
        <v>68</v>
      </c>
      <c r="D67" s="19">
        <v>2</v>
      </c>
      <c r="E67" s="19" t="s">
        <v>25</v>
      </c>
      <c r="F67" s="19" t="s">
        <v>52</v>
      </c>
      <c r="G67" s="19">
        <v>31000</v>
      </c>
      <c r="H67" s="29">
        <f t="shared" ref="H67:H78" si="3">RANK(I67,$I$66:$I$78,)</f>
        <v>10</v>
      </c>
      <c r="I67" s="33">
        <v>33103</v>
      </c>
      <c r="J67" s="31"/>
    </row>
    <row r="68" spans="1:10" ht="24.75" hidden="1" customHeight="1">
      <c r="A68" s="49" t="s">
        <v>10</v>
      </c>
      <c r="B68" s="19">
        <v>385</v>
      </c>
      <c r="C68" s="19" t="s">
        <v>69</v>
      </c>
      <c r="D68" s="19">
        <v>1</v>
      </c>
      <c r="E68" s="19" t="s">
        <v>66</v>
      </c>
      <c r="F68" s="19" t="s">
        <v>44</v>
      </c>
      <c r="G68" s="19">
        <v>31500</v>
      </c>
      <c r="H68" s="29">
        <f t="shared" si="3"/>
        <v>12</v>
      </c>
      <c r="I68" s="33">
        <v>32109</v>
      </c>
      <c r="J68" s="31"/>
    </row>
    <row r="69" spans="1:10" ht="24.75" hidden="1" customHeight="1">
      <c r="A69" s="49" t="s">
        <v>10</v>
      </c>
      <c r="B69" s="19">
        <v>398</v>
      </c>
      <c r="C69" s="19" t="s">
        <v>70</v>
      </c>
      <c r="D69" s="19">
        <v>1</v>
      </c>
      <c r="E69" s="19" t="s">
        <v>66</v>
      </c>
      <c r="F69" s="19" t="s">
        <v>44</v>
      </c>
      <c r="G69" s="19">
        <v>31500</v>
      </c>
      <c r="H69" s="29">
        <f t="shared" si="3"/>
        <v>11</v>
      </c>
      <c r="I69" s="33">
        <v>32838</v>
      </c>
      <c r="J69" s="31"/>
    </row>
    <row r="70" spans="1:10" ht="24.75" hidden="1" customHeight="1">
      <c r="A70" s="49" t="s">
        <v>10</v>
      </c>
      <c r="B70" s="19"/>
      <c r="C70" s="19" t="s">
        <v>71</v>
      </c>
      <c r="D70" s="19">
        <v>1</v>
      </c>
      <c r="E70" s="19" t="s">
        <v>25</v>
      </c>
      <c r="F70" s="19" t="s">
        <v>49</v>
      </c>
      <c r="G70" s="19">
        <v>31500</v>
      </c>
      <c r="H70" s="20">
        <f t="shared" si="3"/>
        <v>5</v>
      </c>
      <c r="I70" s="33">
        <v>34802</v>
      </c>
      <c r="J70" s="31"/>
    </row>
    <row r="71" spans="1:10" ht="24.75" hidden="1" customHeight="1">
      <c r="A71" s="49" t="s">
        <v>10</v>
      </c>
      <c r="B71" s="19"/>
      <c r="C71" s="19" t="s">
        <v>72</v>
      </c>
      <c r="D71" s="19">
        <v>3</v>
      </c>
      <c r="E71" s="19" t="s">
        <v>25</v>
      </c>
      <c r="F71" s="19" t="s">
        <v>49</v>
      </c>
      <c r="G71" s="19">
        <v>31500</v>
      </c>
      <c r="H71" s="20" t="e">
        <f t="shared" si="3"/>
        <v>#N/A</v>
      </c>
      <c r="I71" s="33"/>
      <c r="J71" s="31"/>
    </row>
    <row r="72" spans="1:10" ht="24.75" hidden="1" customHeight="1">
      <c r="A72" s="49" t="s">
        <v>10</v>
      </c>
      <c r="B72" s="19"/>
      <c r="C72" s="19" t="s">
        <v>73</v>
      </c>
      <c r="D72" s="19">
        <v>3</v>
      </c>
      <c r="E72" s="19" t="s">
        <v>25</v>
      </c>
      <c r="F72" s="19" t="s">
        <v>49</v>
      </c>
      <c r="G72" s="19">
        <v>31500</v>
      </c>
      <c r="H72" s="29">
        <f t="shared" si="3"/>
        <v>9</v>
      </c>
      <c r="I72" s="33">
        <v>33123</v>
      </c>
      <c r="J72" s="31"/>
    </row>
    <row r="73" spans="1:10" ht="24.75" hidden="1" customHeight="1">
      <c r="A73" s="49" t="s">
        <v>10</v>
      </c>
      <c r="B73" s="19"/>
      <c r="C73" s="19" t="s">
        <v>74</v>
      </c>
      <c r="D73" s="19">
        <v>1</v>
      </c>
      <c r="E73" s="19" t="s">
        <v>25</v>
      </c>
      <c r="F73" s="19" t="s">
        <v>49</v>
      </c>
      <c r="G73" s="19">
        <v>31500</v>
      </c>
      <c r="H73" s="29">
        <f t="shared" si="3"/>
        <v>7</v>
      </c>
      <c r="I73" s="33">
        <v>33897</v>
      </c>
      <c r="J73" s="31"/>
    </row>
    <row r="74" spans="1:10" ht="24.75" hidden="1" customHeight="1">
      <c r="A74" s="49" t="s">
        <v>10</v>
      </c>
      <c r="B74" s="19"/>
      <c r="C74" s="19" t="s">
        <v>75</v>
      </c>
      <c r="D74" s="19">
        <v>1</v>
      </c>
      <c r="E74" s="19" t="s">
        <v>25</v>
      </c>
      <c r="F74" s="19" t="s">
        <v>52</v>
      </c>
      <c r="G74" s="19">
        <v>32000</v>
      </c>
      <c r="H74" s="20">
        <f t="shared" si="3"/>
        <v>3</v>
      </c>
      <c r="I74" s="33">
        <v>35382</v>
      </c>
      <c r="J74" s="31"/>
    </row>
    <row r="75" spans="1:10" ht="24.75" hidden="1" customHeight="1">
      <c r="A75" s="49" t="s">
        <v>10</v>
      </c>
      <c r="B75" s="19"/>
      <c r="C75" s="19" t="s">
        <v>76</v>
      </c>
      <c r="D75" s="19">
        <v>2</v>
      </c>
      <c r="E75" s="19" t="s">
        <v>25</v>
      </c>
      <c r="F75" s="19" t="s">
        <v>49</v>
      </c>
      <c r="G75" s="19">
        <v>32000</v>
      </c>
      <c r="H75" s="29">
        <f t="shared" si="3"/>
        <v>4</v>
      </c>
      <c r="I75" s="33">
        <v>34823</v>
      </c>
      <c r="J75" s="31"/>
    </row>
    <row r="76" spans="1:10" ht="24.75" hidden="1" customHeight="1">
      <c r="A76" s="49" t="s">
        <v>10</v>
      </c>
      <c r="B76" s="19">
        <v>396</v>
      </c>
      <c r="C76" s="19" t="s">
        <v>77</v>
      </c>
      <c r="D76" s="19">
        <v>1</v>
      </c>
      <c r="E76" s="19" t="s">
        <v>66</v>
      </c>
      <c r="F76" s="19" t="s">
        <v>44</v>
      </c>
      <c r="G76" s="19">
        <v>33000</v>
      </c>
      <c r="H76" s="20">
        <f t="shared" si="3"/>
        <v>6</v>
      </c>
      <c r="I76" s="33">
        <v>34442</v>
      </c>
      <c r="J76" s="31"/>
    </row>
    <row r="77" spans="1:10" ht="24.75" hidden="1" customHeight="1">
      <c r="A77" s="49" t="s">
        <v>10</v>
      </c>
      <c r="B77" s="19">
        <v>397</v>
      </c>
      <c r="C77" s="19" t="s">
        <v>78</v>
      </c>
      <c r="D77" s="19">
        <v>1</v>
      </c>
      <c r="E77" s="19" t="s">
        <v>66</v>
      </c>
      <c r="F77" s="19" t="s">
        <v>44</v>
      </c>
      <c r="G77" s="19">
        <v>33000</v>
      </c>
      <c r="H77" s="20">
        <f t="shared" si="3"/>
        <v>8</v>
      </c>
      <c r="I77" s="33">
        <v>33743</v>
      </c>
      <c r="J77" s="31"/>
    </row>
    <row r="78" spans="1:10" ht="24.75" hidden="1" customHeight="1">
      <c r="A78" s="49" t="s">
        <v>10</v>
      </c>
      <c r="B78" s="19">
        <v>460</v>
      </c>
      <c r="C78" s="19" t="s">
        <v>79</v>
      </c>
      <c r="D78" s="19">
        <v>1</v>
      </c>
      <c r="E78" s="19" t="s">
        <v>66</v>
      </c>
      <c r="F78" s="19" t="s">
        <v>9</v>
      </c>
      <c r="G78" s="19">
        <v>40700</v>
      </c>
      <c r="H78" s="29">
        <f t="shared" si="3"/>
        <v>1</v>
      </c>
      <c r="I78" s="33">
        <v>40673</v>
      </c>
      <c r="J78" s="31"/>
    </row>
    <row r="79" spans="1:10" ht="24.75" hidden="1" customHeight="1">
      <c r="A79" s="53" t="s">
        <v>13</v>
      </c>
      <c r="B79" s="54">
        <v>476</v>
      </c>
      <c r="C79" s="54" t="s">
        <v>31</v>
      </c>
      <c r="D79" s="54">
        <v>2</v>
      </c>
      <c r="E79" s="54" t="s">
        <v>32</v>
      </c>
      <c r="F79" s="54" t="s">
        <v>33</v>
      </c>
      <c r="G79" s="19">
        <v>20000</v>
      </c>
      <c r="H79" s="29" t="e">
        <f>RANK(I79,$I$79:$I$91,1)</f>
        <v>#N/A</v>
      </c>
      <c r="I79" s="33"/>
      <c r="J79" s="31"/>
    </row>
    <row r="80" spans="1:10" ht="24.75" hidden="1" customHeight="1">
      <c r="A80" s="53" t="s">
        <v>13</v>
      </c>
      <c r="B80" s="54">
        <v>47</v>
      </c>
      <c r="C80" s="54" t="s">
        <v>43</v>
      </c>
      <c r="D80" s="54">
        <v>2</v>
      </c>
      <c r="E80" s="54" t="s">
        <v>28</v>
      </c>
      <c r="F80" s="54" t="s">
        <v>44</v>
      </c>
      <c r="G80" s="19">
        <v>24700</v>
      </c>
      <c r="H80" s="20">
        <f t="shared" ref="H80:H91" si="4">RANK(I80,$I$79:$I$91,1)</f>
        <v>1</v>
      </c>
      <c r="I80" s="33">
        <v>25049</v>
      </c>
      <c r="J80" s="31"/>
    </row>
    <row r="81" spans="1:10" ht="24.75" hidden="1" customHeight="1">
      <c r="A81" s="53" t="s">
        <v>13</v>
      </c>
      <c r="B81" s="54">
        <v>58</v>
      </c>
      <c r="C81" s="54" t="s">
        <v>86</v>
      </c>
      <c r="D81" s="54">
        <v>2</v>
      </c>
      <c r="E81" s="54" t="s">
        <v>28</v>
      </c>
      <c r="F81" s="54" t="s">
        <v>44</v>
      </c>
      <c r="G81" s="19">
        <v>24700</v>
      </c>
      <c r="H81" s="29">
        <f t="shared" si="4"/>
        <v>5</v>
      </c>
      <c r="I81" s="33">
        <v>25883</v>
      </c>
      <c r="J81" s="31"/>
    </row>
    <row r="82" spans="1:10" ht="24.75" hidden="1" customHeight="1">
      <c r="A82" s="53" t="s">
        <v>13</v>
      </c>
      <c r="B82" s="54">
        <v>69</v>
      </c>
      <c r="C82" s="54" t="s">
        <v>87</v>
      </c>
      <c r="D82" s="54">
        <v>2</v>
      </c>
      <c r="E82" s="54" t="s">
        <v>28</v>
      </c>
      <c r="F82" s="54" t="s">
        <v>44</v>
      </c>
      <c r="G82" s="19">
        <v>24700</v>
      </c>
      <c r="H82" s="29">
        <f t="shared" si="4"/>
        <v>6</v>
      </c>
      <c r="I82" s="33">
        <v>30010</v>
      </c>
      <c r="J82" s="31"/>
    </row>
    <row r="83" spans="1:10" ht="24.75" hidden="1" customHeight="1">
      <c r="A83" s="53" t="s">
        <v>13</v>
      </c>
      <c r="B83" s="54">
        <v>70</v>
      </c>
      <c r="C83" s="54" t="s">
        <v>45</v>
      </c>
      <c r="D83" s="54">
        <v>2</v>
      </c>
      <c r="E83" s="54" t="s">
        <v>28</v>
      </c>
      <c r="F83" s="54" t="s">
        <v>44</v>
      </c>
      <c r="G83" s="19">
        <v>24700</v>
      </c>
      <c r="H83" s="29">
        <f t="shared" si="4"/>
        <v>2</v>
      </c>
      <c r="I83" s="33">
        <v>25219</v>
      </c>
      <c r="J83" s="31"/>
    </row>
    <row r="84" spans="1:10" ht="24.75" hidden="1" customHeight="1">
      <c r="A84" s="53" t="s">
        <v>13</v>
      </c>
      <c r="B84" s="54">
        <v>890</v>
      </c>
      <c r="C84" s="54" t="s">
        <v>46</v>
      </c>
      <c r="D84" s="54">
        <v>1</v>
      </c>
      <c r="E84" s="54" t="s">
        <v>28</v>
      </c>
      <c r="F84" s="54" t="s">
        <v>44</v>
      </c>
      <c r="G84" s="19">
        <v>25000</v>
      </c>
      <c r="H84" s="29">
        <f t="shared" si="4"/>
        <v>4</v>
      </c>
      <c r="I84" s="33">
        <v>25806</v>
      </c>
      <c r="J84" s="31"/>
    </row>
    <row r="85" spans="1:10" ht="24.75" hidden="1" customHeight="1">
      <c r="A85" s="53" t="s">
        <v>13</v>
      </c>
      <c r="B85" s="54">
        <v>891</v>
      </c>
      <c r="C85" s="54" t="s">
        <v>47</v>
      </c>
      <c r="D85" s="54">
        <v>1</v>
      </c>
      <c r="E85" s="54" t="s">
        <v>28</v>
      </c>
      <c r="F85" s="54" t="s">
        <v>44</v>
      </c>
      <c r="G85" s="19">
        <v>25000</v>
      </c>
      <c r="H85" s="29">
        <f t="shared" si="4"/>
        <v>3</v>
      </c>
      <c r="I85" s="33">
        <v>25505</v>
      </c>
      <c r="J85" s="31"/>
    </row>
    <row r="86" spans="1:10" ht="24.75" hidden="1" customHeight="1">
      <c r="A86" s="53" t="s">
        <v>13</v>
      </c>
      <c r="B86" s="54">
        <v>789</v>
      </c>
      <c r="C86" s="54" t="s">
        <v>30</v>
      </c>
      <c r="D86" s="54">
        <v>1</v>
      </c>
      <c r="E86" s="54" t="s">
        <v>28</v>
      </c>
      <c r="F86" s="54" t="s">
        <v>29</v>
      </c>
      <c r="G86" s="19">
        <v>30000</v>
      </c>
      <c r="H86" s="20">
        <f t="shared" si="4"/>
        <v>10</v>
      </c>
      <c r="I86" s="33">
        <v>31552</v>
      </c>
      <c r="J86" s="31"/>
    </row>
    <row r="87" spans="1:10" ht="24.75" hidden="1" customHeight="1">
      <c r="A87" s="53" t="s">
        <v>13</v>
      </c>
      <c r="B87" s="54"/>
      <c r="C87" s="54" t="s">
        <v>51</v>
      </c>
      <c r="D87" s="54">
        <v>2</v>
      </c>
      <c r="E87" s="54" t="s">
        <v>32</v>
      </c>
      <c r="F87" s="54" t="s">
        <v>52</v>
      </c>
      <c r="G87" s="25">
        <v>30000</v>
      </c>
      <c r="H87" s="20">
        <f t="shared" si="4"/>
        <v>9</v>
      </c>
      <c r="I87" s="33">
        <v>31385</v>
      </c>
      <c r="J87" s="31"/>
    </row>
    <row r="88" spans="1:10" ht="24.75" hidden="1" customHeight="1">
      <c r="A88" s="53" t="s">
        <v>13</v>
      </c>
      <c r="B88" s="54">
        <v>893</v>
      </c>
      <c r="C88" s="54" t="s">
        <v>53</v>
      </c>
      <c r="D88" s="54">
        <v>1</v>
      </c>
      <c r="E88" s="54" t="s">
        <v>28</v>
      </c>
      <c r="F88" s="54" t="s">
        <v>44</v>
      </c>
      <c r="G88" s="28">
        <v>30000</v>
      </c>
      <c r="H88" s="20">
        <f t="shared" si="4"/>
        <v>8</v>
      </c>
      <c r="I88" s="33">
        <v>30814</v>
      </c>
      <c r="J88" s="31"/>
    </row>
    <row r="89" spans="1:10" ht="24.75" hidden="1" customHeight="1">
      <c r="A89" s="53" t="s">
        <v>13</v>
      </c>
      <c r="B89" s="54">
        <v>939</v>
      </c>
      <c r="C89" s="54" t="s">
        <v>42</v>
      </c>
      <c r="D89" s="54">
        <v>1</v>
      </c>
      <c r="E89" s="54" t="s">
        <v>32</v>
      </c>
      <c r="F89" s="54" t="s">
        <v>33</v>
      </c>
      <c r="G89" s="25">
        <v>30200</v>
      </c>
      <c r="H89" s="20">
        <f t="shared" si="4"/>
        <v>11</v>
      </c>
      <c r="I89" s="33">
        <v>32033</v>
      </c>
      <c r="J89" s="31"/>
    </row>
    <row r="90" spans="1:10" ht="24.75" hidden="1" customHeight="1">
      <c r="A90" s="53" t="s">
        <v>13</v>
      </c>
      <c r="B90" s="54">
        <v>887</v>
      </c>
      <c r="C90" s="54" t="s">
        <v>55</v>
      </c>
      <c r="D90" s="54">
        <v>1</v>
      </c>
      <c r="E90" s="54" t="s">
        <v>28</v>
      </c>
      <c r="F90" s="54" t="s">
        <v>44</v>
      </c>
      <c r="G90" s="19">
        <v>30500</v>
      </c>
      <c r="H90" s="29">
        <f t="shared" si="4"/>
        <v>7</v>
      </c>
      <c r="I90" s="33">
        <v>30193</v>
      </c>
      <c r="J90" s="31"/>
    </row>
    <row r="91" spans="1:10" ht="24.75" hidden="1" customHeight="1">
      <c r="A91" s="53" t="s">
        <v>13</v>
      </c>
      <c r="B91" s="54">
        <v>836</v>
      </c>
      <c r="C91" s="54" t="s">
        <v>63</v>
      </c>
      <c r="D91" s="54">
        <v>1</v>
      </c>
      <c r="E91" s="54" t="s">
        <v>32</v>
      </c>
      <c r="F91" s="54" t="s">
        <v>64</v>
      </c>
      <c r="G91" s="19"/>
      <c r="H91" s="29">
        <f t="shared" si="4"/>
        <v>12</v>
      </c>
      <c r="I91" s="33">
        <v>33341</v>
      </c>
      <c r="J91" s="31"/>
    </row>
    <row r="92" spans="1:10" ht="24.75" hidden="1" customHeight="1">
      <c r="A92" s="50" t="s">
        <v>13</v>
      </c>
      <c r="B92" s="21"/>
      <c r="C92" s="21" t="s">
        <v>68</v>
      </c>
      <c r="D92" s="21">
        <v>2</v>
      </c>
      <c r="E92" s="21" t="s">
        <v>25</v>
      </c>
      <c r="F92" s="21" t="s">
        <v>52</v>
      </c>
      <c r="G92" s="21">
        <v>31000</v>
      </c>
      <c r="H92" s="29">
        <f>RANK(I92,$I$92:$I$98,1)</f>
        <v>3</v>
      </c>
      <c r="I92" s="33">
        <v>33149</v>
      </c>
      <c r="J92" s="31"/>
    </row>
    <row r="93" spans="1:10" ht="24.75" hidden="1" customHeight="1">
      <c r="A93" s="50" t="s">
        <v>13</v>
      </c>
      <c r="B93" s="21">
        <v>385</v>
      </c>
      <c r="C93" s="21" t="s">
        <v>69</v>
      </c>
      <c r="D93" s="21">
        <v>1</v>
      </c>
      <c r="E93" s="21" t="s">
        <v>66</v>
      </c>
      <c r="F93" s="21" t="s">
        <v>44</v>
      </c>
      <c r="G93" s="21">
        <v>31500</v>
      </c>
      <c r="H93" s="29">
        <f t="shared" ref="H93:H98" si="5">RANK(I93,$I$92:$I$98,1)</f>
        <v>1</v>
      </c>
      <c r="I93" s="33">
        <v>32177</v>
      </c>
      <c r="J93" s="31"/>
    </row>
    <row r="94" spans="1:10" ht="24.75" hidden="1" customHeight="1">
      <c r="A94" s="50" t="s">
        <v>13</v>
      </c>
      <c r="B94" s="21">
        <v>398</v>
      </c>
      <c r="C94" s="21" t="s">
        <v>70</v>
      </c>
      <c r="D94" s="21">
        <v>1</v>
      </c>
      <c r="E94" s="21" t="s">
        <v>66</v>
      </c>
      <c r="F94" s="21" t="s">
        <v>44</v>
      </c>
      <c r="G94" s="21">
        <v>31500</v>
      </c>
      <c r="H94" s="29">
        <f t="shared" si="5"/>
        <v>4</v>
      </c>
      <c r="I94" s="33">
        <v>33173</v>
      </c>
      <c r="J94" s="31"/>
    </row>
    <row r="95" spans="1:10" ht="24.75" hidden="1" customHeight="1">
      <c r="A95" s="50" t="s">
        <v>13</v>
      </c>
      <c r="B95" s="21"/>
      <c r="C95" s="21" t="s">
        <v>75</v>
      </c>
      <c r="D95" s="21">
        <v>1</v>
      </c>
      <c r="E95" s="21" t="s">
        <v>25</v>
      </c>
      <c r="F95" s="21" t="s">
        <v>52</v>
      </c>
      <c r="G95" s="21">
        <v>32000</v>
      </c>
      <c r="H95" s="29">
        <f t="shared" si="5"/>
        <v>7</v>
      </c>
      <c r="I95" s="33">
        <v>34611</v>
      </c>
      <c r="J95" s="31"/>
    </row>
    <row r="96" spans="1:10" ht="24.75" hidden="1" customHeight="1">
      <c r="A96" s="50" t="s">
        <v>13</v>
      </c>
      <c r="B96" s="21">
        <v>396</v>
      </c>
      <c r="C96" s="21" t="s">
        <v>77</v>
      </c>
      <c r="D96" s="21">
        <v>1</v>
      </c>
      <c r="E96" s="21" t="s">
        <v>66</v>
      </c>
      <c r="F96" s="21" t="s">
        <v>44</v>
      </c>
      <c r="G96" s="21">
        <v>33000</v>
      </c>
      <c r="H96" s="29">
        <f t="shared" si="5"/>
        <v>6</v>
      </c>
      <c r="I96" s="33">
        <v>34380</v>
      </c>
      <c r="J96" s="31"/>
    </row>
    <row r="97" spans="1:10" ht="24.75" hidden="1" customHeight="1">
      <c r="A97" s="50" t="s">
        <v>13</v>
      </c>
      <c r="B97" s="21">
        <v>397</v>
      </c>
      <c r="C97" s="21" t="s">
        <v>78</v>
      </c>
      <c r="D97" s="21">
        <v>1</v>
      </c>
      <c r="E97" s="21" t="s">
        <v>66</v>
      </c>
      <c r="F97" s="21" t="s">
        <v>44</v>
      </c>
      <c r="G97" s="21">
        <v>33000</v>
      </c>
      <c r="H97" s="29">
        <f t="shared" si="5"/>
        <v>5</v>
      </c>
      <c r="I97" s="33">
        <v>34016</v>
      </c>
      <c r="J97" s="31"/>
    </row>
    <row r="98" spans="1:10" ht="24.75" hidden="1" customHeight="1">
      <c r="A98" s="50" t="s">
        <v>13</v>
      </c>
      <c r="B98" s="21"/>
      <c r="C98" s="21" t="s">
        <v>88</v>
      </c>
      <c r="D98" s="21">
        <v>2</v>
      </c>
      <c r="E98" s="21" t="s">
        <v>25</v>
      </c>
      <c r="F98" s="21" t="s">
        <v>35</v>
      </c>
      <c r="G98" s="21"/>
      <c r="H98" s="29">
        <f t="shared" si="5"/>
        <v>2</v>
      </c>
      <c r="I98" s="33">
        <v>32537</v>
      </c>
      <c r="J98" s="31"/>
    </row>
    <row r="99" spans="1:10" ht="24.75" hidden="1" customHeight="1">
      <c r="A99" s="53" t="s">
        <v>14</v>
      </c>
      <c r="B99" s="54">
        <v>682</v>
      </c>
      <c r="C99" s="54" t="s">
        <v>81</v>
      </c>
      <c r="D99" s="54">
        <v>2</v>
      </c>
      <c r="E99" s="54" t="s">
        <v>28</v>
      </c>
      <c r="F99" s="54" t="s">
        <v>37</v>
      </c>
      <c r="G99" s="21">
        <v>41608</v>
      </c>
      <c r="H99" s="29">
        <f>RANK(I99,$I$99:$I$113,1)</f>
        <v>1</v>
      </c>
      <c r="I99" s="57">
        <v>42850</v>
      </c>
      <c r="J99" s="31"/>
    </row>
    <row r="100" spans="1:10" ht="24.75" hidden="1" customHeight="1">
      <c r="A100" s="53" t="s">
        <v>14</v>
      </c>
      <c r="B100" s="54">
        <v>677</v>
      </c>
      <c r="C100" s="54" t="s">
        <v>36</v>
      </c>
      <c r="D100" s="54">
        <v>2</v>
      </c>
      <c r="E100" s="54" t="s">
        <v>28</v>
      </c>
      <c r="F100" s="54" t="s">
        <v>37</v>
      </c>
      <c r="G100" s="21">
        <v>42322</v>
      </c>
      <c r="H100" s="29">
        <f t="shared" ref="H100:H113" si="6">RANK(I100,$I$99:$I$113,1)</f>
        <v>5</v>
      </c>
      <c r="I100" s="57">
        <v>44510</v>
      </c>
      <c r="J100" s="31"/>
    </row>
    <row r="101" spans="1:10" ht="24.75" hidden="1" customHeight="1">
      <c r="A101" s="53" t="s">
        <v>14</v>
      </c>
      <c r="B101" s="54">
        <v>26</v>
      </c>
      <c r="C101" s="54" t="s">
        <v>85</v>
      </c>
      <c r="D101" s="54">
        <v>2</v>
      </c>
      <c r="E101" s="54" t="s">
        <v>28</v>
      </c>
      <c r="F101" s="54" t="s">
        <v>29</v>
      </c>
      <c r="G101" s="21">
        <v>43000</v>
      </c>
      <c r="H101" s="29">
        <f t="shared" si="6"/>
        <v>2</v>
      </c>
      <c r="I101" s="57">
        <v>42934</v>
      </c>
      <c r="J101" s="31"/>
    </row>
    <row r="102" spans="1:10" ht="24.75" hidden="1" customHeight="1">
      <c r="A102" s="53" t="s">
        <v>14</v>
      </c>
      <c r="B102" s="54">
        <v>445</v>
      </c>
      <c r="C102" s="54" t="s">
        <v>89</v>
      </c>
      <c r="D102" s="54">
        <v>3</v>
      </c>
      <c r="E102" s="54" t="s">
        <v>28</v>
      </c>
      <c r="F102" s="54" t="s">
        <v>9</v>
      </c>
      <c r="G102" s="21">
        <v>43033</v>
      </c>
      <c r="H102" s="29">
        <f t="shared" si="6"/>
        <v>7</v>
      </c>
      <c r="I102" s="57">
        <v>44991</v>
      </c>
      <c r="J102" s="31"/>
    </row>
    <row r="103" spans="1:10" ht="24.75" hidden="1" customHeight="1">
      <c r="A103" s="56" t="s">
        <v>14</v>
      </c>
      <c r="B103" s="56">
        <v>845</v>
      </c>
      <c r="C103" s="56" t="s">
        <v>38</v>
      </c>
      <c r="D103" s="56">
        <v>1</v>
      </c>
      <c r="E103" s="56" t="s">
        <v>28</v>
      </c>
      <c r="F103" s="56" t="s">
        <v>37</v>
      </c>
      <c r="G103" s="51">
        <v>43574</v>
      </c>
      <c r="H103" s="29">
        <f t="shared" si="6"/>
        <v>4</v>
      </c>
      <c r="I103" s="57">
        <v>44466</v>
      </c>
      <c r="J103" s="31"/>
    </row>
    <row r="104" spans="1:10" ht="24.75" hidden="1" customHeight="1">
      <c r="A104" s="56" t="s">
        <v>14</v>
      </c>
      <c r="B104" s="56">
        <v>792</v>
      </c>
      <c r="C104" s="56" t="s">
        <v>27</v>
      </c>
      <c r="D104" s="56">
        <v>1</v>
      </c>
      <c r="E104" s="56" t="s">
        <v>28</v>
      </c>
      <c r="F104" s="56" t="s">
        <v>29</v>
      </c>
      <c r="G104" s="51">
        <v>44000</v>
      </c>
      <c r="H104" s="29">
        <f t="shared" si="6"/>
        <v>8</v>
      </c>
      <c r="I104" s="57">
        <v>45503</v>
      </c>
      <c r="J104" s="31"/>
    </row>
    <row r="105" spans="1:10" ht="24.75" hidden="1" customHeight="1">
      <c r="A105" s="56" t="s">
        <v>14</v>
      </c>
      <c r="B105" s="56">
        <v>841</v>
      </c>
      <c r="C105" s="56" t="s">
        <v>83</v>
      </c>
      <c r="D105" s="56">
        <v>1</v>
      </c>
      <c r="E105" s="56" t="s">
        <v>28</v>
      </c>
      <c r="F105" s="56" t="s">
        <v>37</v>
      </c>
      <c r="G105" s="52">
        <v>44327</v>
      </c>
      <c r="H105" s="29">
        <f t="shared" si="6"/>
        <v>6</v>
      </c>
      <c r="I105" s="57">
        <v>44539</v>
      </c>
      <c r="J105" s="31"/>
    </row>
    <row r="106" spans="1:10" ht="24.75" hidden="1" customHeight="1">
      <c r="A106" s="56" t="s">
        <v>14</v>
      </c>
      <c r="B106" s="56">
        <v>449</v>
      </c>
      <c r="C106" s="56" t="s">
        <v>56</v>
      </c>
      <c r="D106" s="56">
        <v>2</v>
      </c>
      <c r="E106" s="56" t="s">
        <v>28</v>
      </c>
      <c r="F106" s="56" t="s">
        <v>9</v>
      </c>
      <c r="G106" s="52">
        <v>44600</v>
      </c>
      <c r="H106" s="29">
        <f t="shared" si="6"/>
        <v>10</v>
      </c>
      <c r="I106" s="57">
        <v>50162</v>
      </c>
      <c r="J106" s="31"/>
    </row>
    <row r="107" spans="1:10" ht="24.75" hidden="1" customHeight="1">
      <c r="A107" s="56" t="s">
        <v>14</v>
      </c>
      <c r="B107" s="56">
        <v>447</v>
      </c>
      <c r="C107" s="56" t="s">
        <v>58</v>
      </c>
      <c r="D107" s="56">
        <v>2</v>
      </c>
      <c r="E107" s="56" t="s">
        <v>28</v>
      </c>
      <c r="F107" s="56" t="s">
        <v>9</v>
      </c>
      <c r="G107" s="52">
        <v>44872</v>
      </c>
      <c r="H107" s="29" t="e">
        <f t="shared" si="6"/>
        <v>#N/A</v>
      </c>
      <c r="I107" s="57"/>
      <c r="J107" s="31"/>
    </row>
    <row r="108" spans="1:10" ht="24.75" hidden="1" customHeight="1">
      <c r="A108" s="56" t="s">
        <v>14</v>
      </c>
      <c r="B108" s="56"/>
      <c r="C108" s="56" t="s">
        <v>57</v>
      </c>
      <c r="D108" s="56">
        <v>1</v>
      </c>
      <c r="E108" s="56" t="s">
        <v>28</v>
      </c>
      <c r="F108" s="56" t="s">
        <v>9</v>
      </c>
      <c r="G108" s="52">
        <v>45800</v>
      </c>
      <c r="H108" s="29">
        <f t="shared" si="6"/>
        <v>12</v>
      </c>
      <c r="I108" s="57">
        <v>51457</v>
      </c>
      <c r="J108" s="31"/>
    </row>
    <row r="109" spans="1:10" ht="24.75" hidden="1" customHeight="1">
      <c r="A109" s="56" t="s">
        <v>14</v>
      </c>
      <c r="B109" s="56">
        <v>854</v>
      </c>
      <c r="C109" s="56" t="s">
        <v>40</v>
      </c>
      <c r="D109" s="56">
        <v>1</v>
      </c>
      <c r="E109" s="56" t="s">
        <v>28</v>
      </c>
      <c r="F109" s="56" t="s">
        <v>29</v>
      </c>
      <c r="G109" s="52">
        <v>50000</v>
      </c>
      <c r="H109" s="29">
        <f t="shared" si="6"/>
        <v>14</v>
      </c>
      <c r="I109" s="57">
        <v>52473</v>
      </c>
      <c r="J109" s="31"/>
    </row>
    <row r="110" spans="1:10" ht="24.75" hidden="1" customHeight="1">
      <c r="A110" s="56" t="s">
        <v>14</v>
      </c>
      <c r="B110" s="56"/>
      <c r="C110" s="56" t="s">
        <v>59</v>
      </c>
      <c r="D110" s="56">
        <v>1</v>
      </c>
      <c r="E110" s="56" t="s">
        <v>28</v>
      </c>
      <c r="F110" s="56" t="s">
        <v>9</v>
      </c>
      <c r="G110" s="52">
        <v>52600</v>
      </c>
      <c r="H110" s="29">
        <f t="shared" si="6"/>
        <v>13</v>
      </c>
      <c r="I110" s="57">
        <v>51638</v>
      </c>
      <c r="J110" s="31"/>
    </row>
    <row r="111" spans="1:10" ht="24.75" hidden="1" customHeight="1">
      <c r="A111" s="56" t="s">
        <v>14</v>
      </c>
      <c r="B111" s="56">
        <v>676</v>
      </c>
      <c r="C111" s="56" t="s">
        <v>100</v>
      </c>
      <c r="D111" s="56">
        <v>2</v>
      </c>
      <c r="E111" s="56" t="s">
        <v>28</v>
      </c>
      <c r="F111" s="56" t="s">
        <v>37</v>
      </c>
      <c r="G111" s="52"/>
      <c r="H111" s="29">
        <f t="shared" si="6"/>
        <v>9</v>
      </c>
      <c r="I111" s="57">
        <v>45862</v>
      </c>
      <c r="J111" s="31"/>
    </row>
    <row r="112" spans="1:10" ht="24.75" hidden="1" customHeight="1">
      <c r="A112" s="56" t="s">
        <v>14</v>
      </c>
      <c r="B112" s="56"/>
      <c r="C112" s="56" t="s">
        <v>62</v>
      </c>
      <c r="D112" s="56">
        <v>2</v>
      </c>
      <c r="E112" s="56" t="s">
        <v>32</v>
      </c>
      <c r="F112" s="56" t="s">
        <v>35</v>
      </c>
      <c r="G112" s="52"/>
      <c r="H112" s="29">
        <f t="shared" si="6"/>
        <v>3</v>
      </c>
      <c r="I112" s="57">
        <v>43767</v>
      </c>
      <c r="J112" s="31"/>
    </row>
    <row r="113" spans="1:10" ht="24.75" hidden="1" customHeight="1">
      <c r="A113" s="56" t="s">
        <v>14</v>
      </c>
      <c r="B113" s="56">
        <v>850</v>
      </c>
      <c r="C113" s="56" t="s">
        <v>84</v>
      </c>
      <c r="D113" s="56">
        <v>1</v>
      </c>
      <c r="E113" s="56" t="s">
        <v>28</v>
      </c>
      <c r="F113" s="56" t="s">
        <v>37</v>
      </c>
      <c r="G113" s="52"/>
      <c r="H113" s="29">
        <f t="shared" si="6"/>
        <v>11</v>
      </c>
      <c r="I113" s="57">
        <v>50361</v>
      </c>
      <c r="J113" s="31"/>
    </row>
    <row r="114" spans="1:10" ht="24.75" hidden="1" customHeight="1">
      <c r="A114" s="56" t="s">
        <v>14</v>
      </c>
      <c r="B114" s="56">
        <v>460</v>
      </c>
      <c r="C114" s="56" t="s">
        <v>79</v>
      </c>
      <c r="D114" s="56">
        <v>1</v>
      </c>
      <c r="E114" s="56" t="s">
        <v>66</v>
      </c>
      <c r="F114" s="56" t="s">
        <v>9</v>
      </c>
      <c r="G114" s="52">
        <v>61700</v>
      </c>
      <c r="H114" s="29">
        <v>1</v>
      </c>
      <c r="I114" s="57">
        <v>62387</v>
      </c>
      <c r="J114" s="31"/>
    </row>
    <row r="115" spans="1:10" ht="37.5" hidden="1" customHeight="1">
      <c r="A115" s="35" t="s">
        <v>15</v>
      </c>
      <c r="B115" s="35">
        <v>47</v>
      </c>
      <c r="C115" s="35" t="s">
        <v>43</v>
      </c>
      <c r="D115" s="35">
        <v>2</v>
      </c>
      <c r="E115" s="35" t="s">
        <v>28</v>
      </c>
      <c r="F115" s="35" t="s">
        <v>44</v>
      </c>
      <c r="G115" s="52">
        <v>60000</v>
      </c>
      <c r="H115" s="29">
        <f>RANK(I115,$I$115:$I$126,1)</f>
        <v>2</v>
      </c>
      <c r="I115" s="33">
        <v>62362</v>
      </c>
      <c r="J115" s="31"/>
    </row>
    <row r="116" spans="1:10" ht="37.5" hidden="1" customHeight="1">
      <c r="A116" s="35" t="s">
        <v>15</v>
      </c>
      <c r="B116" s="35">
        <v>70</v>
      </c>
      <c r="C116" s="35" t="s">
        <v>45</v>
      </c>
      <c r="D116" s="35">
        <v>2</v>
      </c>
      <c r="E116" s="35" t="s">
        <v>28</v>
      </c>
      <c r="F116" s="35" t="s">
        <v>44</v>
      </c>
      <c r="G116" s="52">
        <v>60000</v>
      </c>
      <c r="H116" s="29">
        <f t="shared" ref="H116:H126" si="7">RANK(I116,$I$115:$I$126,1)</f>
        <v>3</v>
      </c>
      <c r="I116" s="33">
        <v>62540</v>
      </c>
      <c r="J116" s="31"/>
    </row>
    <row r="117" spans="1:10" ht="37.5" hidden="1" customHeight="1">
      <c r="A117" s="35" t="s">
        <v>15</v>
      </c>
      <c r="B117" s="35">
        <v>24</v>
      </c>
      <c r="C117" s="35" t="s">
        <v>39</v>
      </c>
      <c r="D117" s="35">
        <v>3</v>
      </c>
      <c r="E117" s="35" t="s">
        <v>28</v>
      </c>
      <c r="F117" s="35" t="s">
        <v>29</v>
      </c>
      <c r="G117" s="52">
        <v>61000</v>
      </c>
      <c r="H117" s="29">
        <f t="shared" si="7"/>
        <v>1</v>
      </c>
      <c r="I117" s="33">
        <v>61890</v>
      </c>
      <c r="J117" s="31"/>
    </row>
    <row r="118" spans="1:10" ht="37.5" hidden="1" customHeight="1">
      <c r="A118" s="35" t="s">
        <v>15</v>
      </c>
      <c r="B118" s="35">
        <v>476</v>
      </c>
      <c r="C118" s="35" t="s">
        <v>31</v>
      </c>
      <c r="D118" s="35">
        <v>2</v>
      </c>
      <c r="E118" s="35" t="s">
        <v>32</v>
      </c>
      <c r="F118" s="35" t="s">
        <v>33</v>
      </c>
      <c r="G118" s="52"/>
      <c r="H118" s="29" t="e">
        <f t="shared" si="7"/>
        <v>#N/A</v>
      </c>
      <c r="I118" s="33"/>
      <c r="J118" s="31"/>
    </row>
    <row r="119" spans="1:10" ht="37.5" hidden="1" customHeight="1">
      <c r="A119" s="35" t="s">
        <v>15</v>
      </c>
      <c r="B119" s="35"/>
      <c r="C119" s="35" t="s">
        <v>48</v>
      </c>
      <c r="D119" s="35">
        <v>2</v>
      </c>
      <c r="E119" s="35" t="s">
        <v>32</v>
      </c>
      <c r="F119" s="35" t="s">
        <v>49</v>
      </c>
      <c r="G119" s="52"/>
      <c r="H119" s="29">
        <f t="shared" si="7"/>
        <v>4</v>
      </c>
      <c r="I119" s="33">
        <v>64384</v>
      </c>
      <c r="J119" s="31"/>
    </row>
    <row r="120" spans="1:10" ht="37.5" hidden="1" customHeight="1">
      <c r="A120" s="35" t="s">
        <v>15</v>
      </c>
      <c r="B120" s="35"/>
      <c r="C120" s="35" t="s">
        <v>50</v>
      </c>
      <c r="D120" s="35">
        <v>3</v>
      </c>
      <c r="E120" s="35" t="s">
        <v>32</v>
      </c>
      <c r="F120" s="35" t="s">
        <v>49</v>
      </c>
      <c r="G120" s="52"/>
      <c r="H120" s="29">
        <f t="shared" si="7"/>
        <v>5</v>
      </c>
      <c r="I120" s="33">
        <v>74851</v>
      </c>
      <c r="J120" s="31"/>
    </row>
    <row r="121" spans="1:10" ht="37.5" hidden="1" customHeight="1">
      <c r="A121" s="35" t="s">
        <v>15</v>
      </c>
      <c r="B121" s="35"/>
      <c r="C121" s="35" t="s">
        <v>54</v>
      </c>
      <c r="D121" s="35">
        <v>2</v>
      </c>
      <c r="E121" s="35" t="s">
        <v>32</v>
      </c>
      <c r="F121" s="35" t="s">
        <v>49</v>
      </c>
      <c r="G121" s="52"/>
      <c r="H121" s="29">
        <f t="shared" si="7"/>
        <v>8</v>
      </c>
      <c r="I121" s="33">
        <v>81669</v>
      </c>
      <c r="J121" s="31"/>
    </row>
    <row r="122" spans="1:10" ht="37.5" hidden="1" customHeight="1">
      <c r="A122" s="35" t="s">
        <v>15</v>
      </c>
      <c r="B122" s="35"/>
      <c r="C122" s="35" t="s">
        <v>71</v>
      </c>
      <c r="D122" s="35">
        <v>1</v>
      </c>
      <c r="E122" s="35" t="s">
        <v>25</v>
      </c>
      <c r="F122" s="35" t="s">
        <v>49</v>
      </c>
      <c r="G122" s="52"/>
      <c r="H122" s="30">
        <f t="shared" si="7"/>
        <v>8</v>
      </c>
      <c r="I122" s="33">
        <v>81669</v>
      </c>
      <c r="J122" s="31"/>
    </row>
    <row r="123" spans="1:10" ht="37.5" hidden="1" customHeight="1">
      <c r="A123" s="35" t="s">
        <v>15</v>
      </c>
      <c r="B123" s="35"/>
      <c r="C123" s="35" t="s">
        <v>72</v>
      </c>
      <c r="D123" s="35">
        <v>3</v>
      </c>
      <c r="E123" s="35" t="s">
        <v>25</v>
      </c>
      <c r="F123" s="35" t="s">
        <v>49</v>
      </c>
      <c r="G123" s="52"/>
      <c r="H123" s="30">
        <f t="shared" si="7"/>
        <v>11</v>
      </c>
      <c r="I123" s="33">
        <v>90733</v>
      </c>
      <c r="J123" s="31"/>
    </row>
    <row r="124" spans="1:10" ht="37.5" hidden="1" customHeight="1">
      <c r="A124" s="35" t="s">
        <v>15</v>
      </c>
      <c r="B124" s="35"/>
      <c r="C124" s="35" t="s">
        <v>73</v>
      </c>
      <c r="D124" s="35">
        <v>3</v>
      </c>
      <c r="E124" s="35" t="s">
        <v>25</v>
      </c>
      <c r="F124" s="35" t="s">
        <v>49</v>
      </c>
      <c r="G124" s="52"/>
      <c r="H124" s="30">
        <f t="shared" si="7"/>
        <v>6</v>
      </c>
      <c r="I124" s="33">
        <v>80100</v>
      </c>
      <c r="J124" s="31"/>
    </row>
    <row r="125" spans="1:10" ht="37.5" hidden="1" customHeight="1">
      <c r="A125" s="35" t="s">
        <v>15</v>
      </c>
      <c r="B125" s="35"/>
      <c r="C125" s="35" t="s">
        <v>74</v>
      </c>
      <c r="D125" s="35">
        <v>1</v>
      </c>
      <c r="E125" s="35" t="s">
        <v>25</v>
      </c>
      <c r="F125" s="35" t="s">
        <v>49</v>
      </c>
      <c r="G125" s="52"/>
      <c r="H125" s="30">
        <f t="shared" si="7"/>
        <v>7</v>
      </c>
      <c r="I125" s="33">
        <v>81233</v>
      </c>
      <c r="J125" s="31"/>
    </row>
    <row r="126" spans="1:10" ht="37.5" hidden="1" customHeight="1">
      <c r="A126" s="35" t="s">
        <v>15</v>
      </c>
      <c r="B126" s="35"/>
      <c r="C126" s="35" t="s">
        <v>76</v>
      </c>
      <c r="D126" s="35">
        <v>2</v>
      </c>
      <c r="E126" s="35" t="s">
        <v>25</v>
      </c>
      <c r="F126" s="35" t="s">
        <v>49</v>
      </c>
      <c r="G126" s="51"/>
      <c r="H126" s="30">
        <f t="shared" si="7"/>
        <v>10</v>
      </c>
      <c r="I126" s="33">
        <v>81861</v>
      </c>
      <c r="J126" s="31"/>
    </row>
    <row r="127" spans="1:10" ht="37.5" hidden="1" customHeight="1">
      <c r="A127" s="35" t="s">
        <v>16</v>
      </c>
      <c r="B127" s="35">
        <v>792</v>
      </c>
      <c r="C127" s="35" t="s">
        <v>27</v>
      </c>
      <c r="D127" s="35">
        <v>1</v>
      </c>
      <c r="E127" s="35" t="s">
        <v>28</v>
      </c>
      <c r="F127" s="35" t="s">
        <v>29</v>
      </c>
      <c r="G127" s="52">
        <v>9.5</v>
      </c>
      <c r="H127" s="30">
        <f>RANK(I127,$I$127:$I$132,1)</f>
        <v>4</v>
      </c>
      <c r="I127" s="33">
        <v>103604</v>
      </c>
      <c r="J127" s="31"/>
    </row>
    <row r="128" spans="1:10" ht="37.5" hidden="1" customHeight="1">
      <c r="A128" s="35" t="s">
        <v>16</v>
      </c>
      <c r="B128" s="35">
        <v>789</v>
      </c>
      <c r="C128" s="35" t="s">
        <v>30</v>
      </c>
      <c r="D128" s="35">
        <v>1</v>
      </c>
      <c r="E128" s="35" t="s">
        <v>28</v>
      </c>
      <c r="F128" s="35" t="s">
        <v>29</v>
      </c>
      <c r="G128" s="52">
        <v>9.58</v>
      </c>
      <c r="H128" s="30">
        <f t="shared" ref="H128:H132" si="8">RANK(I128,$I$127:$I$132,1)</f>
        <v>5</v>
      </c>
      <c r="I128" s="33">
        <v>111931</v>
      </c>
      <c r="J128" s="31"/>
    </row>
    <row r="129" spans="1:10" ht="37.5" hidden="1" customHeight="1">
      <c r="A129" s="35" t="s">
        <v>16</v>
      </c>
      <c r="B129" s="35">
        <v>476</v>
      </c>
      <c r="C129" s="35" t="s">
        <v>31</v>
      </c>
      <c r="D129" s="35">
        <v>2</v>
      </c>
      <c r="E129" s="35" t="s">
        <v>32</v>
      </c>
      <c r="F129" s="35" t="s">
        <v>33</v>
      </c>
      <c r="G129" s="52">
        <v>955</v>
      </c>
      <c r="H129" s="30">
        <f t="shared" si="8"/>
        <v>6</v>
      </c>
      <c r="I129" s="33">
        <v>115545</v>
      </c>
      <c r="J129" s="31"/>
    </row>
    <row r="130" spans="1:10" ht="37.5" hidden="1" customHeight="1">
      <c r="A130" s="35" t="s">
        <v>16</v>
      </c>
      <c r="B130" s="35">
        <v>677</v>
      </c>
      <c r="C130" s="35" t="s">
        <v>36</v>
      </c>
      <c r="D130" s="35">
        <v>2</v>
      </c>
      <c r="E130" s="35" t="s">
        <v>28</v>
      </c>
      <c r="F130" s="35" t="s">
        <v>37</v>
      </c>
      <c r="G130" s="52">
        <v>94026</v>
      </c>
      <c r="H130" s="30">
        <f t="shared" si="8"/>
        <v>1</v>
      </c>
      <c r="I130" s="33">
        <v>94815</v>
      </c>
      <c r="J130" s="31"/>
    </row>
    <row r="131" spans="1:10" ht="37.5" hidden="1" customHeight="1">
      <c r="A131" s="35" t="s">
        <v>16</v>
      </c>
      <c r="B131" s="35">
        <v>845</v>
      </c>
      <c r="C131" s="35" t="s">
        <v>38</v>
      </c>
      <c r="D131" s="35">
        <v>1</v>
      </c>
      <c r="E131" s="35" t="s">
        <v>28</v>
      </c>
      <c r="F131" s="35" t="s">
        <v>37</v>
      </c>
      <c r="G131" s="52">
        <v>95000</v>
      </c>
      <c r="H131" s="30">
        <f t="shared" si="8"/>
        <v>3</v>
      </c>
      <c r="I131" s="33">
        <v>100622</v>
      </c>
      <c r="J131" s="31"/>
    </row>
    <row r="132" spans="1:10" ht="37.5" hidden="1" customHeight="1">
      <c r="A132" s="35" t="s">
        <v>16</v>
      </c>
      <c r="B132" s="35"/>
      <c r="C132" s="35" t="s">
        <v>34</v>
      </c>
      <c r="D132" s="35">
        <v>2</v>
      </c>
      <c r="E132" s="35" t="s">
        <v>32</v>
      </c>
      <c r="F132" s="35" t="s">
        <v>35</v>
      </c>
      <c r="G132" s="52"/>
      <c r="H132" s="30">
        <f t="shared" si="8"/>
        <v>2</v>
      </c>
      <c r="I132" s="33">
        <v>95550</v>
      </c>
      <c r="J132" s="31"/>
    </row>
    <row r="133" spans="1:10" ht="24.75" hidden="1" customHeight="1">
      <c r="A133" s="35" t="s">
        <v>17</v>
      </c>
      <c r="B133" s="35">
        <v>682</v>
      </c>
      <c r="C133" s="35" t="s">
        <v>81</v>
      </c>
      <c r="D133" s="35">
        <v>2</v>
      </c>
      <c r="E133" s="35" t="s">
        <v>28</v>
      </c>
      <c r="F133" s="35" t="s">
        <v>37</v>
      </c>
      <c r="G133" s="52">
        <v>12800</v>
      </c>
      <c r="H133" s="30">
        <f>RANK(I133,$I$133:$I$146,1)</f>
        <v>1</v>
      </c>
      <c r="I133" s="33">
        <v>13061</v>
      </c>
      <c r="J133" s="31"/>
    </row>
    <row r="134" spans="1:10" ht="24.75" hidden="1" customHeight="1">
      <c r="A134" s="35" t="s">
        <v>17</v>
      </c>
      <c r="B134" s="35">
        <v>58</v>
      </c>
      <c r="C134" s="35" t="s">
        <v>86</v>
      </c>
      <c r="D134" s="35">
        <v>2</v>
      </c>
      <c r="E134" s="35" t="s">
        <v>28</v>
      </c>
      <c r="F134" s="35" t="s">
        <v>44</v>
      </c>
      <c r="G134" s="52">
        <v>13000</v>
      </c>
      <c r="H134" s="29">
        <f t="shared" ref="H134:H146" si="9">RANK(I134,$I$133:$I$146,1)</f>
        <v>2</v>
      </c>
      <c r="I134" s="33">
        <v>13080</v>
      </c>
      <c r="J134" s="31"/>
    </row>
    <row r="135" spans="1:10" ht="24.75" hidden="1" customHeight="1">
      <c r="A135" s="35" t="s">
        <v>17</v>
      </c>
      <c r="B135" s="35">
        <v>69</v>
      </c>
      <c r="C135" s="35" t="s">
        <v>87</v>
      </c>
      <c r="D135" s="35">
        <v>2</v>
      </c>
      <c r="E135" s="35" t="s">
        <v>28</v>
      </c>
      <c r="F135" s="35" t="s">
        <v>44</v>
      </c>
      <c r="G135" s="52">
        <v>13000</v>
      </c>
      <c r="H135" s="29">
        <f t="shared" si="9"/>
        <v>3</v>
      </c>
      <c r="I135" s="33">
        <v>13334</v>
      </c>
      <c r="J135" s="31"/>
    </row>
    <row r="136" spans="1:10" ht="24.75" hidden="1" customHeight="1">
      <c r="A136" s="35" t="s">
        <v>17</v>
      </c>
      <c r="B136" s="35">
        <v>890</v>
      </c>
      <c r="C136" s="35" t="s">
        <v>46</v>
      </c>
      <c r="D136" s="35">
        <v>1</v>
      </c>
      <c r="E136" s="35" t="s">
        <v>28</v>
      </c>
      <c r="F136" s="35" t="s">
        <v>44</v>
      </c>
      <c r="G136" s="52">
        <v>13000</v>
      </c>
      <c r="H136" s="29">
        <f t="shared" si="9"/>
        <v>8</v>
      </c>
      <c r="I136" s="33">
        <v>13877</v>
      </c>
      <c r="J136" s="31"/>
    </row>
    <row r="137" spans="1:10" ht="24.75" hidden="1" customHeight="1">
      <c r="A137" s="35" t="s">
        <v>17</v>
      </c>
      <c r="B137" s="35"/>
      <c r="C137" s="35" t="s">
        <v>51</v>
      </c>
      <c r="D137" s="35">
        <v>2</v>
      </c>
      <c r="E137" s="35" t="s">
        <v>32</v>
      </c>
      <c r="F137" s="35" t="s">
        <v>52</v>
      </c>
      <c r="G137" s="52">
        <v>13500</v>
      </c>
      <c r="H137" s="29">
        <f t="shared" si="9"/>
        <v>12</v>
      </c>
      <c r="I137" s="33">
        <v>14427</v>
      </c>
      <c r="J137" s="31"/>
    </row>
    <row r="138" spans="1:10" ht="24.75" hidden="1" customHeight="1">
      <c r="A138" s="35" t="s">
        <v>17</v>
      </c>
      <c r="B138" s="35">
        <v>887</v>
      </c>
      <c r="C138" s="35" t="s">
        <v>55</v>
      </c>
      <c r="D138" s="35">
        <v>1</v>
      </c>
      <c r="E138" s="35" t="s">
        <v>28</v>
      </c>
      <c r="F138" s="35" t="s">
        <v>44</v>
      </c>
      <c r="G138" s="52">
        <v>13500</v>
      </c>
      <c r="H138" s="29">
        <f t="shared" si="9"/>
        <v>4</v>
      </c>
      <c r="I138" s="33">
        <v>13617</v>
      </c>
      <c r="J138" s="31"/>
    </row>
    <row r="139" spans="1:10" ht="24.75" hidden="1" customHeight="1">
      <c r="A139" s="35" t="s">
        <v>17</v>
      </c>
      <c r="B139" s="35">
        <v>891</v>
      </c>
      <c r="C139" s="35" t="s">
        <v>47</v>
      </c>
      <c r="D139" s="35">
        <v>1</v>
      </c>
      <c r="E139" s="35" t="s">
        <v>28</v>
      </c>
      <c r="F139" s="35" t="s">
        <v>44</v>
      </c>
      <c r="G139" s="52">
        <v>13500</v>
      </c>
      <c r="H139" s="29">
        <f t="shared" si="9"/>
        <v>9</v>
      </c>
      <c r="I139" s="33">
        <v>13903</v>
      </c>
      <c r="J139" s="31"/>
    </row>
    <row r="140" spans="1:10" ht="24.75" hidden="1" customHeight="1">
      <c r="A140" s="35" t="s">
        <v>17</v>
      </c>
      <c r="B140" s="35">
        <v>893</v>
      </c>
      <c r="C140" s="35" t="s">
        <v>53</v>
      </c>
      <c r="D140" s="35">
        <v>1</v>
      </c>
      <c r="E140" s="35" t="s">
        <v>28</v>
      </c>
      <c r="F140" s="35" t="s">
        <v>44</v>
      </c>
      <c r="G140" s="52">
        <v>13500</v>
      </c>
      <c r="H140" s="29">
        <f t="shared" si="9"/>
        <v>10</v>
      </c>
      <c r="I140" s="33">
        <v>13929</v>
      </c>
      <c r="J140" s="31"/>
    </row>
    <row r="141" spans="1:10" ht="24.75" hidden="1" customHeight="1">
      <c r="A141" s="35" t="s">
        <v>17</v>
      </c>
      <c r="B141" s="35">
        <v>841</v>
      </c>
      <c r="C141" s="35" t="s">
        <v>83</v>
      </c>
      <c r="D141" s="35">
        <v>1</v>
      </c>
      <c r="E141" s="35" t="s">
        <v>28</v>
      </c>
      <c r="F141" s="35" t="s">
        <v>37</v>
      </c>
      <c r="G141" s="52">
        <v>13500</v>
      </c>
      <c r="H141" s="29">
        <f t="shared" si="9"/>
        <v>6</v>
      </c>
      <c r="I141" s="33">
        <v>13716</v>
      </c>
      <c r="J141" s="31"/>
    </row>
    <row r="142" spans="1:10" ht="24.75" hidden="1" customHeight="1">
      <c r="A142" s="35" t="s">
        <v>17</v>
      </c>
      <c r="B142" s="35">
        <v>676</v>
      </c>
      <c r="C142" s="35" t="s">
        <v>82</v>
      </c>
      <c r="D142" s="35">
        <v>2</v>
      </c>
      <c r="E142" s="35" t="s">
        <v>28</v>
      </c>
      <c r="F142" s="35" t="s">
        <v>37</v>
      </c>
      <c r="G142" s="52">
        <v>14000</v>
      </c>
      <c r="H142" s="29">
        <f t="shared" si="9"/>
        <v>11</v>
      </c>
      <c r="I142" s="33">
        <v>13966</v>
      </c>
      <c r="J142" s="31"/>
    </row>
    <row r="143" spans="1:10" ht="24.75" hidden="1" customHeight="1">
      <c r="A143" s="35" t="s">
        <v>17</v>
      </c>
      <c r="B143" s="35"/>
      <c r="C143" s="35" t="s">
        <v>90</v>
      </c>
      <c r="D143" s="35">
        <v>2</v>
      </c>
      <c r="E143" s="35" t="s">
        <v>32</v>
      </c>
      <c r="F143" s="35" t="s">
        <v>35</v>
      </c>
      <c r="G143" s="52"/>
      <c r="H143" s="29">
        <f t="shared" si="9"/>
        <v>5</v>
      </c>
      <c r="I143" s="33">
        <v>13668</v>
      </c>
      <c r="J143" s="31"/>
    </row>
    <row r="144" spans="1:10" ht="24.75" hidden="1" customHeight="1">
      <c r="A144" s="35" t="s">
        <v>17</v>
      </c>
      <c r="B144" s="35">
        <v>837</v>
      </c>
      <c r="C144" s="35" t="s">
        <v>91</v>
      </c>
      <c r="D144" s="35">
        <v>1</v>
      </c>
      <c r="E144" s="35" t="s">
        <v>32</v>
      </c>
      <c r="F144" s="35" t="s">
        <v>64</v>
      </c>
      <c r="G144" s="52"/>
      <c r="H144" s="29">
        <f t="shared" si="9"/>
        <v>7</v>
      </c>
      <c r="I144" s="33">
        <v>13839</v>
      </c>
      <c r="J144" s="31"/>
    </row>
    <row r="145" spans="1:10" ht="24.75" hidden="1" customHeight="1">
      <c r="A145" s="35" t="s">
        <v>17</v>
      </c>
      <c r="B145" s="35">
        <v>939</v>
      </c>
      <c r="C145" s="35" t="s">
        <v>42</v>
      </c>
      <c r="D145" s="35">
        <v>1</v>
      </c>
      <c r="E145" s="35" t="s">
        <v>32</v>
      </c>
      <c r="F145" s="35" t="s">
        <v>33</v>
      </c>
      <c r="G145" s="51"/>
      <c r="H145" s="29">
        <f t="shared" si="9"/>
        <v>13</v>
      </c>
      <c r="I145" s="33">
        <v>14699</v>
      </c>
      <c r="J145" s="31"/>
    </row>
    <row r="146" spans="1:10" ht="24.75" hidden="1" customHeight="1">
      <c r="A146" s="35" t="s">
        <v>17</v>
      </c>
      <c r="B146" s="35">
        <v>850</v>
      </c>
      <c r="C146" s="35" t="s">
        <v>84</v>
      </c>
      <c r="D146" s="35">
        <v>1</v>
      </c>
      <c r="E146" s="35" t="s">
        <v>28</v>
      </c>
      <c r="F146" s="35" t="s">
        <v>37</v>
      </c>
      <c r="G146" s="51"/>
      <c r="H146" s="29" t="e">
        <f t="shared" si="9"/>
        <v>#N/A</v>
      </c>
      <c r="I146" s="33"/>
      <c r="J146" s="31"/>
    </row>
    <row r="147" spans="1:10" ht="24.75" hidden="1" customHeight="1">
      <c r="A147" s="35" t="s">
        <v>17</v>
      </c>
      <c r="B147" s="35"/>
      <c r="C147" s="35" t="s">
        <v>68</v>
      </c>
      <c r="D147" s="35">
        <v>2</v>
      </c>
      <c r="E147" s="35" t="s">
        <v>25</v>
      </c>
      <c r="F147" s="35" t="s">
        <v>52</v>
      </c>
      <c r="G147" s="51">
        <v>14000</v>
      </c>
      <c r="H147" s="29">
        <f>RANK(I147,$I$147:$I$153,1)</f>
        <v>3</v>
      </c>
      <c r="I147" s="33">
        <v>15592</v>
      </c>
      <c r="J147" s="31"/>
    </row>
    <row r="148" spans="1:10" ht="24.75" hidden="1" customHeight="1">
      <c r="A148" s="35" t="s">
        <v>17</v>
      </c>
      <c r="B148" s="35"/>
      <c r="C148" s="35" t="s">
        <v>75</v>
      </c>
      <c r="D148" s="35">
        <v>1</v>
      </c>
      <c r="E148" s="35" t="s">
        <v>25</v>
      </c>
      <c r="F148" s="35" t="s">
        <v>52</v>
      </c>
      <c r="G148" s="51">
        <v>14500</v>
      </c>
      <c r="H148" s="29">
        <f t="shared" ref="H148:H153" si="10">RANK(I148,$I$147:$I$153,1)</f>
        <v>6</v>
      </c>
      <c r="I148" s="33">
        <v>20573</v>
      </c>
      <c r="J148" s="31"/>
    </row>
    <row r="149" spans="1:10" ht="24.75" hidden="1" customHeight="1">
      <c r="A149" s="35" t="s">
        <v>17</v>
      </c>
      <c r="B149" s="35">
        <v>385</v>
      </c>
      <c r="C149" s="35" t="s">
        <v>69</v>
      </c>
      <c r="D149" s="35">
        <v>1</v>
      </c>
      <c r="E149" s="35" t="s">
        <v>66</v>
      </c>
      <c r="F149" s="35" t="s">
        <v>44</v>
      </c>
      <c r="G149" s="52">
        <v>15500</v>
      </c>
      <c r="H149" s="29">
        <f t="shared" si="10"/>
        <v>1</v>
      </c>
      <c r="I149" s="33">
        <v>14920</v>
      </c>
      <c r="J149" s="31"/>
    </row>
    <row r="150" spans="1:10" ht="24.75" hidden="1" customHeight="1">
      <c r="A150" s="35" t="s">
        <v>17</v>
      </c>
      <c r="B150" s="35">
        <v>398</v>
      </c>
      <c r="C150" s="35" t="s">
        <v>70</v>
      </c>
      <c r="D150" s="35">
        <v>1</v>
      </c>
      <c r="E150" s="35" t="s">
        <v>66</v>
      </c>
      <c r="F150" s="35" t="s">
        <v>44</v>
      </c>
      <c r="G150" s="52">
        <v>20000</v>
      </c>
      <c r="H150" s="29">
        <f t="shared" si="10"/>
        <v>5</v>
      </c>
      <c r="I150" s="33">
        <v>15967</v>
      </c>
      <c r="J150" s="31"/>
    </row>
    <row r="151" spans="1:10" ht="24.75" hidden="1" customHeight="1">
      <c r="A151" s="35" t="s">
        <v>17</v>
      </c>
      <c r="B151" s="35">
        <v>396</v>
      </c>
      <c r="C151" s="35" t="s">
        <v>77</v>
      </c>
      <c r="D151" s="35">
        <v>1</v>
      </c>
      <c r="E151" s="35" t="s">
        <v>66</v>
      </c>
      <c r="F151" s="35" t="s">
        <v>44</v>
      </c>
      <c r="G151" s="52">
        <v>21000</v>
      </c>
      <c r="H151" s="29">
        <f t="shared" si="10"/>
        <v>7</v>
      </c>
      <c r="I151" s="33">
        <v>20714</v>
      </c>
      <c r="J151" s="31"/>
    </row>
    <row r="152" spans="1:10" ht="24.75" hidden="1" customHeight="1">
      <c r="A152" s="35" t="s">
        <v>17</v>
      </c>
      <c r="B152" s="35">
        <v>397</v>
      </c>
      <c r="C152" s="35" t="s">
        <v>78</v>
      </c>
      <c r="D152" s="35">
        <v>1</v>
      </c>
      <c r="E152" s="35" t="s">
        <v>66</v>
      </c>
      <c r="F152" s="35" t="s">
        <v>44</v>
      </c>
      <c r="G152" s="52">
        <v>21000</v>
      </c>
      <c r="H152" s="29">
        <f t="shared" si="10"/>
        <v>4</v>
      </c>
      <c r="I152" s="33">
        <v>15792</v>
      </c>
      <c r="J152" s="31"/>
    </row>
    <row r="153" spans="1:10" ht="24.75" hidden="1" customHeight="1">
      <c r="A153" s="35" t="s">
        <v>17</v>
      </c>
      <c r="B153" s="35"/>
      <c r="C153" s="35" t="s">
        <v>88</v>
      </c>
      <c r="D153" s="35">
        <v>2</v>
      </c>
      <c r="E153" s="35" t="s">
        <v>25</v>
      </c>
      <c r="F153" s="35" t="s">
        <v>35</v>
      </c>
      <c r="G153" s="52"/>
      <c r="H153" s="29">
        <f t="shared" si="10"/>
        <v>2</v>
      </c>
      <c r="I153" s="33">
        <v>15037</v>
      </c>
      <c r="J153" s="31"/>
    </row>
    <row r="154" spans="1:10" ht="45" hidden="1" customHeight="1">
      <c r="A154" s="35" t="s">
        <v>18</v>
      </c>
      <c r="B154" s="35">
        <v>16</v>
      </c>
      <c r="C154" s="35" t="s">
        <v>92</v>
      </c>
      <c r="D154" s="35">
        <v>3</v>
      </c>
      <c r="E154" s="35" t="s">
        <v>28</v>
      </c>
      <c r="F154" s="35" t="s">
        <v>29</v>
      </c>
      <c r="G154" s="52">
        <v>13000</v>
      </c>
      <c r="H154" s="30">
        <f>RANK(I154,$I$154:$I$179,1)</f>
        <v>5</v>
      </c>
      <c r="I154" s="33">
        <v>13368</v>
      </c>
      <c r="J154" s="31"/>
    </row>
    <row r="155" spans="1:10" ht="45" hidden="1" customHeight="1">
      <c r="A155" s="35" t="s">
        <v>18</v>
      </c>
      <c r="B155" s="35">
        <v>854</v>
      </c>
      <c r="C155" s="35" t="s">
        <v>40</v>
      </c>
      <c r="D155" s="35">
        <v>1</v>
      </c>
      <c r="E155" s="35" t="s">
        <v>28</v>
      </c>
      <c r="F155" s="35" t="s">
        <v>29</v>
      </c>
      <c r="G155" s="52">
        <v>13000</v>
      </c>
      <c r="H155" s="30">
        <f t="shared" ref="H155:H179" si="11">RANK(I155,$I$154:$I$179,1)</f>
        <v>24</v>
      </c>
      <c r="I155" s="33">
        <v>14815</v>
      </c>
      <c r="J155" s="31"/>
    </row>
    <row r="156" spans="1:10" ht="45" hidden="1" customHeight="1">
      <c r="A156" s="35" t="s">
        <v>18</v>
      </c>
      <c r="B156" s="35">
        <v>856</v>
      </c>
      <c r="C156" s="35" t="s">
        <v>93</v>
      </c>
      <c r="D156" s="35">
        <v>1</v>
      </c>
      <c r="E156" s="35" t="s">
        <v>28</v>
      </c>
      <c r="F156" s="35" t="s">
        <v>29</v>
      </c>
      <c r="G156" s="52">
        <v>13000</v>
      </c>
      <c r="H156" s="30">
        <f t="shared" si="11"/>
        <v>12</v>
      </c>
      <c r="I156" s="33">
        <v>13788</v>
      </c>
      <c r="J156" s="31"/>
    </row>
    <row r="157" spans="1:10" ht="45" hidden="1" customHeight="1">
      <c r="A157" s="35" t="s">
        <v>18</v>
      </c>
      <c r="B157" s="35">
        <v>47</v>
      </c>
      <c r="C157" s="35" t="s">
        <v>43</v>
      </c>
      <c r="D157" s="35">
        <v>2</v>
      </c>
      <c r="E157" s="35" t="s">
        <v>28</v>
      </c>
      <c r="F157" s="35" t="s">
        <v>44</v>
      </c>
      <c r="G157" s="52">
        <v>13000</v>
      </c>
      <c r="H157" s="30">
        <f t="shared" si="11"/>
        <v>8</v>
      </c>
      <c r="I157" s="33">
        <v>13535</v>
      </c>
      <c r="J157" s="31"/>
    </row>
    <row r="158" spans="1:10" ht="45" hidden="1" customHeight="1">
      <c r="A158" s="35" t="s">
        <v>18</v>
      </c>
      <c r="B158" s="35">
        <v>58</v>
      </c>
      <c r="C158" s="35" t="s">
        <v>86</v>
      </c>
      <c r="D158" s="35">
        <v>2</v>
      </c>
      <c r="E158" s="35" t="s">
        <v>28</v>
      </c>
      <c r="F158" s="35" t="s">
        <v>44</v>
      </c>
      <c r="G158" s="52">
        <v>13000</v>
      </c>
      <c r="H158" s="30">
        <f t="shared" si="11"/>
        <v>2</v>
      </c>
      <c r="I158" s="33">
        <v>13158</v>
      </c>
      <c r="J158" s="31"/>
    </row>
    <row r="159" spans="1:10" ht="45" hidden="1" customHeight="1">
      <c r="A159" s="35" t="s">
        <v>18</v>
      </c>
      <c r="B159" s="35">
        <v>69</v>
      </c>
      <c r="C159" s="35" t="s">
        <v>87</v>
      </c>
      <c r="D159" s="35">
        <v>2</v>
      </c>
      <c r="E159" s="35" t="s">
        <v>28</v>
      </c>
      <c r="F159" s="35" t="s">
        <v>44</v>
      </c>
      <c r="G159" s="52">
        <v>13000</v>
      </c>
      <c r="H159" s="30">
        <f t="shared" si="11"/>
        <v>7</v>
      </c>
      <c r="I159" s="33">
        <v>13460</v>
      </c>
      <c r="J159" s="31"/>
    </row>
    <row r="160" spans="1:10" ht="45" hidden="1" customHeight="1">
      <c r="A160" s="35" t="s">
        <v>18</v>
      </c>
      <c r="B160" s="35">
        <v>70</v>
      </c>
      <c r="C160" s="35" t="s">
        <v>45</v>
      </c>
      <c r="D160" s="35">
        <v>2</v>
      </c>
      <c r="E160" s="35" t="s">
        <v>28</v>
      </c>
      <c r="F160" s="35" t="s">
        <v>44</v>
      </c>
      <c r="G160" s="52">
        <v>13000</v>
      </c>
      <c r="H160" s="30">
        <f t="shared" si="11"/>
        <v>13</v>
      </c>
      <c r="I160" s="33">
        <v>13843</v>
      </c>
      <c r="J160" s="31"/>
    </row>
    <row r="161" spans="1:10" ht="45" hidden="1" customHeight="1">
      <c r="A161" s="35" t="s">
        <v>18</v>
      </c>
      <c r="B161" s="35">
        <v>890</v>
      </c>
      <c r="C161" s="35" t="s">
        <v>46</v>
      </c>
      <c r="D161" s="35">
        <v>1</v>
      </c>
      <c r="E161" s="35" t="s">
        <v>28</v>
      </c>
      <c r="F161" s="35" t="s">
        <v>44</v>
      </c>
      <c r="G161" s="52">
        <v>13000</v>
      </c>
      <c r="H161" s="30">
        <f t="shared" si="11"/>
        <v>19</v>
      </c>
      <c r="I161" s="33">
        <v>14156</v>
      </c>
      <c r="J161" s="31"/>
    </row>
    <row r="162" spans="1:10" ht="45" hidden="1" customHeight="1">
      <c r="A162" s="35" t="s">
        <v>18</v>
      </c>
      <c r="B162" s="35">
        <v>474</v>
      </c>
      <c r="C162" s="35" t="s">
        <v>41</v>
      </c>
      <c r="D162" s="35">
        <v>2</v>
      </c>
      <c r="E162" s="35" t="s">
        <v>32</v>
      </c>
      <c r="F162" s="35" t="s">
        <v>33</v>
      </c>
      <c r="G162" s="52">
        <v>13000</v>
      </c>
      <c r="H162" s="30">
        <f t="shared" si="11"/>
        <v>1</v>
      </c>
      <c r="I162" s="33">
        <v>12982</v>
      </c>
      <c r="J162" s="31"/>
    </row>
    <row r="163" spans="1:10" ht="45" hidden="1" customHeight="1">
      <c r="A163" s="35" t="s">
        <v>18</v>
      </c>
      <c r="B163" s="35"/>
      <c r="C163" s="35" t="s">
        <v>51</v>
      </c>
      <c r="D163" s="35">
        <v>2</v>
      </c>
      <c r="E163" s="35" t="s">
        <v>32</v>
      </c>
      <c r="F163" s="35" t="s">
        <v>52</v>
      </c>
      <c r="G163" s="52">
        <v>13500</v>
      </c>
      <c r="H163" s="30">
        <f t="shared" si="11"/>
        <v>23</v>
      </c>
      <c r="I163" s="33">
        <v>14570</v>
      </c>
      <c r="J163" s="31"/>
    </row>
    <row r="164" spans="1:10" ht="45" hidden="1" customHeight="1">
      <c r="A164" s="35" t="s">
        <v>18</v>
      </c>
      <c r="B164" s="35">
        <v>887</v>
      </c>
      <c r="C164" s="35" t="s">
        <v>55</v>
      </c>
      <c r="D164" s="35">
        <v>1</v>
      </c>
      <c r="E164" s="35" t="s">
        <v>28</v>
      </c>
      <c r="F164" s="35" t="s">
        <v>44</v>
      </c>
      <c r="G164" s="52">
        <v>13500</v>
      </c>
      <c r="H164" s="30">
        <f t="shared" si="11"/>
        <v>21</v>
      </c>
      <c r="I164" s="33">
        <v>14418</v>
      </c>
      <c r="J164" s="31"/>
    </row>
    <row r="165" spans="1:10" ht="45" hidden="1" customHeight="1">
      <c r="A165" s="35" t="s">
        <v>18</v>
      </c>
      <c r="B165" s="35">
        <v>891</v>
      </c>
      <c r="C165" s="35" t="s">
        <v>47</v>
      </c>
      <c r="D165" s="35">
        <v>1</v>
      </c>
      <c r="E165" s="35" t="s">
        <v>28</v>
      </c>
      <c r="F165" s="35" t="s">
        <v>44</v>
      </c>
      <c r="G165" s="52">
        <v>13500</v>
      </c>
      <c r="H165" s="30">
        <f t="shared" si="11"/>
        <v>10</v>
      </c>
      <c r="I165" s="33">
        <v>13736</v>
      </c>
      <c r="J165" s="31"/>
    </row>
    <row r="166" spans="1:10" ht="45" hidden="1" customHeight="1">
      <c r="A166" s="35" t="s">
        <v>18</v>
      </c>
      <c r="B166" s="35">
        <v>893</v>
      </c>
      <c r="C166" s="35" t="s">
        <v>53</v>
      </c>
      <c r="D166" s="35">
        <v>1</v>
      </c>
      <c r="E166" s="35" t="s">
        <v>28</v>
      </c>
      <c r="F166" s="35" t="s">
        <v>44</v>
      </c>
      <c r="G166" s="52">
        <v>13500</v>
      </c>
      <c r="H166" s="30">
        <f t="shared" si="11"/>
        <v>18</v>
      </c>
      <c r="I166" s="33">
        <v>14013</v>
      </c>
      <c r="J166" s="31"/>
    </row>
    <row r="167" spans="1:10" ht="45" hidden="1" customHeight="1">
      <c r="A167" s="35" t="s">
        <v>18</v>
      </c>
      <c r="B167" s="35"/>
      <c r="C167" s="35" t="s">
        <v>50</v>
      </c>
      <c r="D167" s="35">
        <v>3</v>
      </c>
      <c r="E167" s="35" t="s">
        <v>32</v>
      </c>
      <c r="F167" s="35" t="s">
        <v>49</v>
      </c>
      <c r="G167" s="52">
        <v>13500</v>
      </c>
      <c r="H167" s="30">
        <f t="shared" si="11"/>
        <v>4</v>
      </c>
      <c r="I167" s="33">
        <v>13285</v>
      </c>
      <c r="J167" s="31"/>
    </row>
    <row r="168" spans="1:10" ht="45" hidden="1" customHeight="1">
      <c r="A168" s="35" t="s">
        <v>18</v>
      </c>
      <c r="B168" s="35"/>
      <c r="C168" s="35" t="s">
        <v>101</v>
      </c>
      <c r="D168" s="35"/>
      <c r="E168" s="35" t="s">
        <v>32</v>
      </c>
      <c r="F168" s="35" t="s">
        <v>102</v>
      </c>
      <c r="G168" s="52">
        <v>14000</v>
      </c>
      <c r="H168" s="30">
        <f t="shared" si="11"/>
        <v>26</v>
      </c>
      <c r="I168" s="33">
        <v>20700</v>
      </c>
      <c r="J168" s="31"/>
    </row>
    <row r="169" spans="1:10" ht="45" hidden="1" customHeight="1">
      <c r="A169" s="35" t="s">
        <v>18</v>
      </c>
      <c r="B169" s="35"/>
      <c r="C169" s="35" t="s">
        <v>54</v>
      </c>
      <c r="D169" s="35">
        <v>2</v>
      </c>
      <c r="E169" s="35" t="s">
        <v>32</v>
      </c>
      <c r="F169" s="35" t="s">
        <v>49</v>
      </c>
      <c r="G169" s="52">
        <v>14000</v>
      </c>
      <c r="H169" s="30">
        <f t="shared" si="11"/>
        <v>15</v>
      </c>
      <c r="I169" s="33">
        <v>13897</v>
      </c>
      <c r="J169" s="31"/>
    </row>
    <row r="170" spans="1:10" ht="45" hidden="1" customHeight="1">
      <c r="A170" s="35" t="s">
        <v>18</v>
      </c>
      <c r="B170" s="35">
        <v>476</v>
      </c>
      <c r="C170" s="35" t="s">
        <v>31</v>
      </c>
      <c r="D170" s="35">
        <v>2</v>
      </c>
      <c r="E170" s="35" t="s">
        <v>32</v>
      </c>
      <c r="F170" s="35" t="s">
        <v>33</v>
      </c>
      <c r="G170" s="52">
        <v>14000</v>
      </c>
      <c r="H170" s="30">
        <f t="shared" si="11"/>
        <v>11</v>
      </c>
      <c r="I170" s="33">
        <v>13760</v>
      </c>
      <c r="J170" s="31"/>
    </row>
    <row r="171" spans="1:10" ht="45" hidden="1" customHeight="1">
      <c r="A171" s="35" t="s">
        <v>18</v>
      </c>
      <c r="B171" s="35">
        <v>449</v>
      </c>
      <c r="C171" s="35" t="s">
        <v>56</v>
      </c>
      <c r="D171" s="35">
        <v>2</v>
      </c>
      <c r="E171" s="35" t="s">
        <v>28</v>
      </c>
      <c r="F171" s="35" t="s">
        <v>9</v>
      </c>
      <c r="G171" s="52">
        <v>14400</v>
      </c>
      <c r="H171" s="30">
        <f t="shared" si="11"/>
        <v>16</v>
      </c>
      <c r="I171" s="33">
        <v>13947</v>
      </c>
      <c r="J171" s="31"/>
    </row>
    <row r="172" spans="1:10" ht="45" hidden="1" customHeight="1">
      <c r="A172" s="35" t="s">
        <v>18</v>
      </c>
      <c r="B172" s="35">
        <v>447</v>
      </c>
      <c r="C172" s="35" t="s">
        <v>58</v>
      </c>
      <c r="D172" s="35">
        <v>2</v>
      </c>
      <c r="E172" s="35" t="s">
        <v>28</v>
      </c>
      <c r="F172" s="35" t="s">
        <v>9</v>
      </c>
      <c r="G172" s="52">
        <v>15000</v>
      </c>
      <c r="H172" s="30">
        <f t="shared" si="11"/>
        <v>9</v>
      </c>
      <c r="I172" s="33">
        <v>13721</v>
      </c>
      <c r="J172" s="31"/>
    </row>
    <row r="173" spans="1:10" ht="45" hidden="1" customHeight="1">
      <c r="A173" s="35" t="s">
        <v>18</v>
      </c>
      <c r="B173" s="35"/>
      <c r="C173" s="35" t="s">
        <v>57</v>
      </c>
      <c r="D173" s="35">
        <v>1</v>
      </c>
      <c r="E173" s="35" t="s">
        <v>28</v>
      </c>
      <c r="F173" s="35" t="s">
        <v>9</v>
      </c>
      <c r="G173" s="52">
        <v>15500</v>
      </c>
      <c r="H173" s="30">
        <f t="shared" si="11"/>
        <v>25</v>
      </c>
      <c r="I173" s="33">
        <v>15316</v>
      </c>
      <c r="J173" s="31"/>
    </row>
    <row r="174" spans="1:10" ht="45" hidden="1" customHeight="1">
      <c r="A174" s="35" t="s">
        <v>18</v>
      </c>
      <c r="B174" s="35"/>
      <c r="C174" s="35" t="s">
        <v>59</v>
      </c>
      <c r="D174" s="35">
        <v>1</v>
      </c>
      <c r="E174" s="35" t="s">
        <v>28</v>
      </c>
      <c r="F174" s="35" t="s">
        <v>9</v>
      </c>
      <c r="G174" s="52">
        <v>20700</v>
      </c>
      <c r="H174" s="30">
        <f t="shared" si="11"/>
        <v>22</v>
      </c>
      <c r="I174" s="33">
        <v>14521</v>
      </c>
      <c r="J174" s="31"/>
    </row>
    <row r="175" spans="1:10" ht="45" hidden="1" customHeight="1">
      <c r="A175" s="35" t="s">
        <v>18</v>
      </c>
      <c r="B175" s="35"/>
      <c r="C175" s="35" t="s">
        <v>34</v>
      </c>
      <c r="D175" s="35">
        <v>2</v>
      </c>
      <c r="E175" s="35" t="s">
        <v>32</v>
      </c>
      <c r="F175" s="35" t="s">
        <v>35</v>
      </c>
      <c r="G175" s="52"/>
      <c r="H175" s="30">
        <f t="shared" si="11"/>
        <v>3</v>
      </c>
      <c r="I175" s="33">
        <v>13184</v>
      </c>
      <c r="J175" s="31"/>
    </row>
    <row r="176" spans="1:10" ht="45" hidden="1" customHeight="1">
      <c r="A176" s="35" t="s">
        <v>18</v>
      </c>
      <c r="B176" s="35"/>
      <c r="C176" s="35" t="s">
        <v>62</v>
      </c>
      <c r="D176" s="35">
        <v>2</v>
      </c>
      <c r="E176" s="35" t="s">
        <v>32</v>
      </c>
      <c r="F176" s="35" t="s">
        <v>35</v>
      </c>
      <c r="G176" s="52"/>
      <c r="H176" s="30">
        <f t="shared" si="11"/>
        <v>6</v>
      </c>
      <c r="I176" s="33">
        <v>13453</v>
      </c>
      <c r="J176" s="31"/>
    </row>
    <row r="177" spans="1:10" ht="45" hidden="1" customHeight="1">
      <c r="A177" s="35" t="s">
        <v>18</v>
      </c>
      <c r="B177" s="35">
        <v>475</v>
      </c>
      <c r="C177" s="35" t="s">
        <v>94</v>
      </c>
      <c r="D177" s="35">
        <v>2</v>
      </c>
      <c r="E177" s="35" t="s">
        <v>32</v>
      </c>
      <c r="F177" s="35" t="s">
        <v>33</v>
      </c>
      <c r="G177" s="52"/>
      <c r="H177" s="30">
        <f t="shared" si="11"/>
        <v>14</v>
      </c>
      <c r="I177" s="33">
        <v>13845</v>
      </c>
      <c r="J177" s="31"/>
    </row>
    <row r="178" spans="1:10" ht="45" hidden="1" customHeight="1">
      <c r="A178" s="35" t="s">
        <v>18</v>
      </c>
      <c r="B178" s="35">
        <v>939</v>
      </c>
      <c r="C178" s="35" t="s">
        <v>42</v>
      </c>
      <c r="D178" s="35">
        <v>1</v>
      </c>
      <c r="E178" s="35" t="s">
        <v>32</v>
      </c>
      <c r="F178" s="35" t="s">
        <v>33</v>
      </c>
      <c r="G178" s="52"/>
      <c r="H178" s="30">
        <f t="shared" si="11"/>
        <v>20</v>
      </c>
      <c r="I178" s="33">
        <v>14185</v>
      </c>
      <c r="J178" s="31"/>
    </row>
    <row r="179" spans="1:10" ht="45" hidden="1" customHeight="1">
      <c r="A179" s="35" t="s">
        <v>18</v>
      </c>
      <c r="B179" s="35">
        <v>941</v>
      </c>
      <c r="C179" s="35" t="s">
        <v>95</v>
      </c>
      <c r="D179" s="35">
        <v>1</v>
      </c>
      <c r="E179" s="35" t="s">
        <v>32</v>
      </c>
      <c r="F179" s="35" t="s">
        <v>33</v>
      </c>
      <c r="G179" s="51"/>
      <c r="H179" s="30">
        <f t="shared" si="11"/>
        <v>17</v>
      </c>
      <c r="I179" s="33">
        <v>13971</v>
      </c>
      <c r="J179" s="31"/>
    </row>
    <row r="180" spans="1:10" ht="45" customHeight="1">
      <c r="A180" s="35" t="s">
        <v>18</v>
      </c>
      <c r="B180" s="35"/>
      <c r="C180" s="35" t="s">
        <v>68</v>
      </c>
      <c r="D180" s="35">
        <v>2</v>
      </c>
      <c r="E180" s="35" t="s">
        <v>25</v>
      </c>
      <c r="F180" s="35" t="s">
        <v>52</v>
      </c>
      <c r="G180" s="52">
        <v>14000</v>
      </c>
      <c r="H180" s="30">
        <f>RANK(I180,$I$180:$I$194,1)</f>
        <v>4</v>
      </c>
      <c r="I180" s="33">
        <v>15589</v>
      </c>
      <c r="J180" s="31"/>
    </row>
    <row r="181" spans="1:10" ht="45" customHeight="1">
      <c r="A181" s="35" t="s">
        <v>18</v>
      </c>
      <c r="B181" s="35"/>
      <c r="C181" s="35" t="s">
        <v>75</v>
      </c>
      <c r="D181" s="35">
        <v>1</v>
      </c>
      <c r="E181" s="35" t="s">
        <v>25</v>
      </c>
      <c r="F181" s="35" t="s">
        <v>52</v>
      </c>
      <c r="G181" s="52">
        <v>14500</v>
      </c>
      <c r="H181" s="30">
        <f t="shared" ref="H181:H194" si="12">RANK(I181,$I$180:$I$194,1)</f>
        <v>13</v>
      </c>
      <c r="I181" s="33">
        <v>20513</v>
      </c>
      <c r="J181" s="31"/>
    </row>
    <row r="182" spans="1:10" ht="45" customHeight="1">
      <c r="A182" s="35" t="s">
        <v>18</v>
      </c>
      <c r="B182" s="35">
        <v>460</v>
      </c>
      <c r="C182" s="35" t="s">
        <v>79</v>
      </c>
      <c r="D182" s="35">
        <v>1</v>
      </c>
      <c r="E182" s="35" t="s">
        <v>66</v>
      </c>
      <c r="F182" s="35" t="s">
        <v>9</v>
      </c>
      <c r="G182" s="52">
        <v>15000</v>
      </c>
      <c r="H182" s="30" t="e">
        <f t="shared" si="12"/>
        <v>#N/A</v>
      </c>
      <c r="I182" s="33"/>
      <c r="J182" s="31"/>
    </row>
    <row r="183" spans="1:10" ht="45" customHeight="1">
      <c r="A183" s="35" t="s">
        <v>18</v>
      </c>
      <c r="B183" s="35">
        <v>385</v>
      </c>
      <c r="C183" s="35" t="s">
        <v>69</v>
      </c>
      <c r="D183" s="35">
        <v>1</v>
      </c>
      <c r="E183" s="35" t="s">
        <v>66</v>
      </c>
      <c r="F183" s="35" t="s">
        <v>44</v>
      </c>
      <c r="G183" s="52">
        <v>15500</v>
      </c>
      <c r="H183" s="30">
        <f t="shared" si="12"/>
        <v>1</v>
      </c>
      <c r="I183" s="33">
        <v>15352</v>
      </c>
      <c r="J183" s="31"/>
    </row>
    <row r="184" spans="1:10" ht="45" customHeight="1">
      <c r="A184" s="35" t="s">
        <v>18</v>
      </c>
      <c r="B184" s="35"/>
      <c r="C184" s="35" t="s">
        <v>71</v>
      </c>
      <c r="D184" s="35">
        <v>1</v>
      </c>
      <c r="E184" s="35" t="s">
        <v>25</v>
      </c>
      <c r="F184" s="35" t="s">
        <v>49</v>
      </c>
      <c r="G184" s="52">
        <v>15500</v>
      </c>
      <c r="H184" s="30">
        <f t="shared" si="12"/>
        <v>12</v>
      </c>
      <c r="I184" s="33">
        <v>20407</v>
      </c>
      <c r="J184" s="31"/>
    </row>
    <row r="185" spans="1:10" ht="45" customHeight="1">
      <c r="A185" s="35" t="s">
        <v>18</v>
      </c>
      <c r="B185" s="35"/>
      <c r="C185" s="35" t="s">
        <v>72</v>
      </c>
      <c r="D185" s="35">
        <v>3</v>
      </c>
      <c r="E185" s="35" t="s">
        <v>25</v>
      </c>
      <c r="F185" s="35" t="s">
        <v>49</v>
      </c>
      <c r="G185" s="52">
        <v>15500</v>
      </c>
      <c r="H185" s="30" t="e">
        <f t="shared" si="12"/>
        <v>#N/A</v>
      </c>
      <c r="I185" s="33"/>
      <c r="J185" s="31"/>
    </row>
    <row r="186" spans="1:10" ht="45" customHeight="1">
      <c r="A186" s="35" t="s">
        <v>18</v>
      </c>
      <c r="B186" s="35"/>
      <c r="C186" s="35" t="s">
        <v>73</v>
      </c>
      <c r="D186" s="35">
        <v>3</v>
      </c>
      <c r="E186" s="35" t="s">
        <v>25</v>
      </c>
      <c r="F186" s="35" t="s">
        <v>49</v>
      </c>
      <c r="G186" s="52">
        <v>15500</v>
      </c>
      <c r="H186" s="30">
        <f t="shared" si="12"/>
        <v>3</v>
      </c>
      <c r="I186" s="33">
        <v>15508</v>
      </c>
      <c r="J186" s="31"/>
    </row>
    <row r="187" spans="1:10" ht="45" customHeight="1">
      <c r="A187" s="35" t="s">
        <v>18</v>
      </c>
      <c r="B187" s="35"/>
      <c r="C187" s="35" t="s">
        <v>74</v>
      </c>
      <c r="D187" s="35">
        <v>1</v>
      </c>
      <c r="E187" s="35" t="s">
        <v>25</v>
      </c>
      <c r="F187" s="35" t="s">
        <v>49</v>
      </c>
      <c r="G187" s="52">
        <v>15500</v>
      </c>
      <c r="H187" s="30">
        <f t="shared" si="12"/>
        <v>5</v>
      </c>
      <c r="I187" s="33">
        <v>15762</v>
      </c>
      <c r="J187" s="31"/>
    </row>
    <row r="188" spans="1:10" ht="45" customHeight="1">
      <c r="A188" s="35" t="s">
        <v>18</v>
      </c>
      <c r="B188" s="35"/>
      <c r="C188" s="35" t="s">
        <v>76</v>
      </c>
      <c r="D188" s="35">
        <v>2</v>
      </c>
      <c r="E188" s="35" t="s">
        <v>25</v>
      </c>
      <c r="F188" s="35" t="s">
        <v>49</v>
      </c>
      <c r="G188" s="52">
        <v>15500</v>
      </c>
      <c r="H188" s="30">
        <f t="shared" si="12"/>
        <v>10</v>
      </c>
      <c r="I188" s="33">
        <v>20262</v>
      </c>
      <c r="J188" s="31"/>
    </row>
    <row r="189" spans="1:10" ht="45" customHeight="1">
      <c r="A189" s="35" t="s">
        <v>18</v>
      </c>
      <c r="B189" s="35">
        <v>373</v>
      </c>
      <c r="C189" s="35" t="s">
        <v>96</v>
      </c>
      <c r="D189" s="35">
        <v>1</v>
      </c>
      <c r="E189" s="35" t="s">
        <v>66</v>
      </c>
      <c r="F189" s="35" t="s">
        <v>29</v>
      </c>
      <c r="G189" s="52">
        <v>15900</v>
      </c>
      <c r="H189" s="30">
        <f t="shared" si="12"/>
        <v>6</v>
      </c>
      <c r="I189" s="33">
        <v>15787</v>
      </c>
      <c r="J189" s="31"/>
    </row>
    <row r="190" spans="1:10" ht="45" customHeight="1">
      <c r="A190" s="35" t="s">
        <v>18</v>
      </c>
      <c r="B190" s="35">
        <v>374</v>
      </c>
      <c r="C190" s="35" t="s">
        <v>65</v>
      </c>
      <c r="D190" s="35">
        <v>1</v>
      </c>
      <c r="E190" s="35" t="s">
        <v>66</v>
      </c>
      <c r="F190" s="35" t="s">
        <v>29</v>
      </c>
      <c r="G190" s="52">
        <v>15900</v>
      </c>
      <c r="H190" s="30">
        <f t="shared" si="12"/>
        <v>9</v>
      </c>
      <c r="I190" s="33">
        <v>20045</v>
      </c>
      <c r="J190" s="31"/>
    </row>
    <row r="191" spans="1:10" ht="45" customHeight="1">
      <c r="A191" s="35" t="s">
        <v>18</v>
      </c>
      <c r="B191" s="35">
        <v>398</v>
      </c>
      <c r="C191" s="35" t="s">
        <v>70</v>
      </c>
      <c r="D191" s="35">
        <v>1</v>
      </c>
      <c r="E191" s="35" t="s">
        <v>66</v>
      </c>
      <c r="F191" s="35" t="s">
        <v>44</v>
      </c>
      <c r="G191" s="52">
        <v>20000</v>
      </c>
      <c r="H191" s="30">
        <f t="shared" si="12"/>
        <v>7</v>
      </c>
      <c r="I191" s="33">
        <v>15849</v>
      </c>
      <c r="J191" s="31"/>
    </row>
    <row r="192" spans="1:10" ht="45" customHeight="1">
      <c r="A192" s="35" t="s">
        <v>18</v>
      </c>
      <c r="B192" s="35">
        <v>396</v>
      </c>
      <c r="C192" s="35" t="s">
        <v>77</v>
      </c>
      <c r="D192" s="35">
        <v>1</v>
      </c>
      <c r="E192" s="35" t="s">
        <v>66</v>
      </c>
      <c r="F192" s="35" t="s">
        <v>44</v>
      </c>
      <c r="G192" s="52">
        <v>21000</v>
      </c>
      <c r="H192" s="30">
        <f t="shared" si="12"/>
        <v>11</v>
      </c>
      <c r="I192" s="33">
        <v>20355</v>
      </c>
      <c r="J192" s="31"/>
    </row>
    <row r="193" spans="1:10" ht="45" customHeight="1">
      <c r="A193" s="35" t="s">
        <v>18</v>
      </c>
      <c r="B193" s="35">
        <v>397</v>
      </c>
      <c r="C193" s="35" t="s">
        <v>78</v>
      </c>
      <c r="D193" s="35">
        <v>1</v>
      </c>
      <c r="E193" s="35" t="s">
        <v>66</v>
      </c>
      <c r="F193" s="35" t="s">
        <v>44</v>
      </c>
      <c r="G193" s="52">
        <v>21000</v>
      </c>
      <c r="H193" s="30">
        <f t="shared" si="12"/>
        <v>8</v>
      </c>
      <c r="I193" s="33">
        <v>15942</v>
      </c>
      <c r="J193" s="31"/>
    </row>
    <row r="194" spans="1:10" ht="45" customHeight="1">
      <c r="A194" s="35" t="s">
        <v>18</v>
      </c>
      <c r="B194" s="35"/>
      <c r="C194" s="35" t="s">
        <v>97</v>
      </c>
      <c r="D194" s="35">
        <v>1</v>
      </c>
      <c r="E194" s="35" t="s">
        <v>25</v>
      </c>
      <c r="F194" s="35" t="s">
        <v>35</v>
      </c>
      <c r="G194" s="52"/>
      <c r="H194" s="30">
        <f t="shared" si="12"/>
        <v>2</v>
      </c>
      <c r="I194" s="33">
        <v>15378</v>
      </c>
      <c r="J194" s="31"/>
    </row>
    <row r="195" spans="1:10" ht="24.75" hidden="1" customHeight="1">
      <c r="A195" s="34"/>
      <c r="B195" s="35"/>
      <c r="C195" s="36"/>
      <c r="D195" s="35"/>
      <c r="E195" s="35"/>
      <c r="F195" s="35"/>
      <c r="G195" s="33"/>
      <c r="H195" s="30"/>
      <c r="I195" s="33"/>
      <c r="J195" s="31"/>
    </row>
    <row r="196" spans="1:10" ht="24.75" hidden="1" customHeight="1">
      <c r="A196" s="34"/>
      <c r="B196" s="35"/>
      <c r="C196" s="36"/>
      <c r="D196" s="35"/>
      <c r="E196" s="35"/>
      <c r="F196" s="37"/>
      <c r="G196" s="33"/>
      <c r="H196" s="30"/>
      <c r="I196" s="33"/>
      <c r="J196" s="31"/>
    </row>
    <row r="197" spans="1:10" ht="24.75" hidden="1" customHeight="1">
      <c r="A197" s="34"/>
      <c r="B197" s="35"/>
      <c r="C197" s="36"/>
      <c r="D197" s="35"/>
      <c r="E197" s="35"/>
      <c r="F197" s="37"/>
      <c r="G197" s="33"/>
      <c r="H197" s="30"/>
      <c r="I197" s="33"/>
      <c r="J197" s="31"/>
    </row>
    <row r="198" spans="1:10" ht="24.75" hidden="1" customHeight="1">
      <c r="A198" s="34"/>
      <c r="B198" s="35"/>
      <c r="C198" s="36"/>
      <c r="D198" s="35"/>
      <c r="E198" s="35"/>
      <c r="F198" s="37"/>
      <c r="G198" s="33"/>
      <c r="I198" s="33"/>
    </row>
    <row r="199" spans="1:10" ht="24.75" hidden="1" customHeight="1">
      <c r="A199" s="34"/>
      <c r="B199" s="35"/>
      <c r="C199" s="36"/>
      <c r="D199" s="35"/>
      <c r="E199" s="35"/>
      <c r="F199" s="35"/>
      <c r="G199" s="32"/>
      <c r="I199" s="33"/>
    </row>
    <row r="200" spans="1:10" ht="24.75" hidden="1" customHeight="1">
      <c r="A200" s="34"/>
      <c r="B200" s="35"/>
      <c r="C200" s="36"/>
      <c r="D200" s="35"/>
      <c r="E200" s="35"/>
      <c r="F200" s="35"/>
      <c r="G200" s="32"/>
      <c r="I200" s="33"/>
    </row>
    <row r="201" spans="1:10" ht="24.75" hidden="1" customHeight="1">
      <c r="A201" s="34"/>
      <c r="B201" s="35"/>
      <c r="C201" s="36"/>
      <c r="D201" s="35"/>
      <c r="E201" s="35"/>
      <c r="F201" s="35"/>
      <c r="G201" s="32"/>
      <c r="I201" s="33"/>
    </row>
    <row r="202" spans="1:10" ht="24.75" hidden="1" customHeight="1">
      <c r="A202" s="34"/>
      <c r="B202" s="35"/>
      <c r="C202" s="36"/>
      <c r="D202" s="35"/>
      <c r="E202" s="35"/>
      <c r="F202" s="35"/>
      <c r="G202" s="33"/>
      <c r="I202" s="33"/>
    </row>
    <row r="203" spans="1:10" ht="24.75" hidden="1" customHeight="1">
      <c r="A203" s="34"/>
      <c r="B203" s="35"/>
      <c r="C203" s="36"/>
      <c r="D203" s="35"/>
      <c r="E203" s="35"/>
      <c r="F203" s="35"/>
      <c r="G203" s="33"/>
      <c r="I203" s="33"/>
    </row>
    <row r="204" spans="1:10" ht="24.75" hidden="1" customHeight="1">
      <c r="A204" s="34"/>
      <c r="B204" s="35"/>
      <c r="C204" s="36"/>
      <c r="D204" s="35"/>
      <c r="E204" s="35"/>
      <c r="F204" s="35"/>
      <c r="G204" s="33"/>
      <c r="I204" s="33"/>
    </row>
    <row r="205" spans="1:10" ht="24.75" hidden="1" customHeight="1">
      <c r="A205" s="34"/>
      <c r="B205" s="35"/>
      <c r="C205" s="36"/>
      <c r="D205" s="35"/>
      <c r="E205" s="35"/>
      <c r="F205" s="35"/>
      <c r="G205" s="33"/>
      <c r="I205" s="33"/>
    </row>
    <row r="206" spans="1:10" ht="24.75" hidden="1" customHeight="1">
      <c r="A206" s="34"/>
      <c r="B206" s="35"/>
      <c r="C206" s="36"/>
      <c r="D206" s="35"/>
      <c r="E206" s="35"/>
      <c r="F206" s="35"/>
      <c r="G206" s="33"/>
      <c r="I206" s="33"/>
    </row>
    <row r="207" spans="1:10" ht="24.75" hidden="1" customHeight="1">
      <c r="A207" s="34"/>
      <c r="B207" s="35"/>
      <c r="C207" s="36"/>
      <c r="D207" s="35"/>
      <c r="E207" s="35"/>
      <c r="F207" s="37"/>
      <c r="G207" s="33"/>
      <c r="I207" s="33"/>
    </row>
    <row r="208" spans="1:10" ht="24.75" hidden="1" customHeight="1">
      <c r="A208" s="34"/>
      <c r="B208" s="35"/>
      <c r="C208" s="36"/>
      <c r="D208" s="35"/>
      <c r="E208" s="35"/>
      <c r="F208" s="35"/>
      <c r="G208" s="33"/>
      <c r="I208" s="33"/>
    </row>
    <row r="209" spans="1:9" ht="24.75" hidden="1" customHeight="1">
      <c r="A209" s="34"/>
      <c r="B209" s="35"/>
      <c r="C209" s="36"/>
      <c r="D209" s="35"/>
      <c r="E209" s="35"/>
      <c r="F209" s="35"/>
      <c r="G209" s="33"/>
      <c r="I209" s="33"/>
    </row>
    <row r="210" spans="1:9" ht="24.75" hidden="1" customHeight="1">
      <c r="A210" s="34"/>
      <c r="B210" s="35"/>
      <c r="C210" s="36"/>
      <c r="D210" s="35"/>
      <c r="E210" s="35"/>
      <c r="F210" s="35"/>
      <c r="G210" s="33"/>
      <c r="I210" s="33"/>
    </row>
    <row r="211" spans="1:9" ht="24.75" hidden="1" customHeight="1">
      <c r="A211" s="34"/>
      <c r="B211" s="35"/>
      <c r="C211" s="36"/>
      <c r="D211" s="35"/>
      <c r="E211" s="35"/>
      <c r="F211" s="35"/>
      <c r="G211" s="33"/>
      <c r="I211" s="33"/>
    </row>
    <row r="212" spans="1:9" ht="24.75" hidden="1" customHeight="1">
      <c r="A212" s="34"/>
      <c r="B212" s="35"/>
      <c r="C212" s="36"/>
      <c r="D212" s="35"/>
      <c r="E212" s="35"/>
      <c r="F212" s="35"/>
      <c r="G212" s="33"/>
      <c r="I212" s="33"/>
    </row>
    <row r="213" spans="1:9" ht="24.75" hidden="1" customHeight="1">
      <c r="A213" s="34"/>
      <c r="B213" s="35"/>
      <c r="C213" s="36"/>
      <c r="D213" s="35"/>
      <c r="E213" s="35"/>
      <c r="F213" s="35"/>
      <c r="G213" s="33"/>
      <c r="I213" s="33"/>
    </row>
    <row r="214" spans="1:9" ht="24.75" hidden="1" customHeight="1">
      <c r="A214" s="34"/>
      <c r="B214" s="35"/>
      <c r="C214" s="36"/>
      <c r="D214" s="35"/>
      <c r="E214" s="35"/>
      <c r="F214" s="35"/>
      <c r="G214" s="32"/>
      <c r="I214" s="33"/>
    </row>
    <row r="215" spans="1:9" ht="24.75" hidden="1" customHeight="1">
      <c r="A215" s="34"/>
      <c r="B215" s="35"/>
      <c r="C215" s="36"/>
      <c r="D215" s="35"/>
      <c r="E215" s="35"/>
      <c r="F215" s="37"/>
      <c r="G215" s="33"/>
      <c r="I215" s="33"/>
    </row>
    <row r="216" spans="1:9" ht="24.75" hidden="1" customHeight="1">
      <c r="A216" s="34"/>
      <c r="B216" s="35"/>
      <c r="C216" s="36"/>
      <c r="D216" s="35"/>
      <c r="E216" s="35"/>
      <c r="F216" s="37"/>
      <c r="G216" s="33"/>
      <c r="I216" s="33"/>
    </row>
    <row r="217" spans="1:9" ht="24.75" hidden="1" customHeight="1">
      <c r="A217" s="34"/>
      <c r="B217" s="35"/>
      <c r="C217" s="36"/>
      <c r="D217" s="35"/>
      <c r="E217" s="35"/>
      <c r="F217" s="37"/>
      <c r="G217" s="33"/>
      <c r="I217" s="33"/>
    </row>
    <row r="218" spans="1:9" ht="24.75" hidden="1" customHeight="1">
      <c r="A218" s="34"/>
      <c r="B218" s="35"/>
      <c r="C218" s="36"/>
      <c r="D218" s="35"/>
      <c r="E218" s="35"/>
      <c r="F218" s="37"/>
      <c r="G218" s="33"/>
      <c r="I218" s="33"/>
    </row>
    <row r="219" spans="1:9" ht="24.75" hidden="1" customHeight="1">
      <c r="A219" s="34"/>
      <c r="B219" s="35"/>
      <c r="C219" s="36"/>
      <c r="D219" s="35"/>
      <c r="E219" s="35"/>
      <c r="F219" s="37"/>
      <c r="G219" s="33"/>
      <c r="I219" s="33"/>
    </row>
    <row r="220" spans="1:9" ht="24.75" hidden="1" customHeight="1">
      <c r="A220" s="34"/>
      <c r="B220" s="35"/>
      <c r="C220" s="36"/>
      <c r="D220" s="35"/>
      <c r="E220" s="35"/>
      <c r="F220" s="37"/>
      <c r="G220" s="33"/>
      <c r="I220" s="33"/>
    </row>
    <row r="221" spans="1:9" ht="24.75" hidden="1" customHeight="1">
      <c r="A221" s="34"/>
      <c r="B221" s="35"/>
      <c r="C221" s="36"/>
      <c r="D221" s="35"/>
      <c r="E221" s="35"/>
      <c r="F221" s="37"/>
      <c r="G221" s="33"/>
      <c r="I221" s="33"/>
    </row>
    <row r="222" spans="1:9" ht="24.75" hidden="1" customHeight="1">
      <c r="A222" s="34"/>
      <c r="B222" s="35"/>
      <c r="C222" s="36"/>
      <c r="D222" s="35"/>
      <c r="E222" s="35"/>
      <c r="F222" s="37"/>
      <c r="G222" s="33"/>
      <c r="I222" s="33"/>
    </row>
    <row r="223" spans="1:9" ht="24.75" hidden="1" customHeight="1">
      <c r="A223" s="34"/>
      <c r="B223" s="35"/>
      <c r="C223" s="36"/>
      <c r="D223" s="35"/>
      <c r="E223" s="35"/>
      <c r="F223" s="37"/>
      <c r="G223" s="33"/>
      <c r="I223" s="33"/>
    </row>
    <row r="224" spans="1:9" ht="24.75" hidden="1" customHeight="1">
      <c r="A224" s="34"/>
      <c r="B224" s="35"/>
      <c r="C224" s="36"/>
      <c r="D224" s="35"/>
      <c r="E224" s="35"/>
      <c r="F224" s="37"/>
      <c r="G224" s="33"/>
      <c r="I224" s="33"/>
    </row>
    <row r="225" spans="1:9" ht="24.75" hidden="1" customHeight="1">
      <c r="A225" s="41"/>
      <c r="B225" s="42"/>
      <c r="C225" s="43"/>
      <c r="D225" s="42"/>
      <c r="E225" s="42"/>
      <c r="F225" s="44"/>
      <c r="G225" s="33"/>
      <c r="I225" s="33"/>
    </row>
    <row r="226" spans="1:9" ht="35.25" hidden="1" customHeight="1">
      <c r="A226" s="45"/>
      <c r="B226" s="45"/>
      <c r="C226" s="45"/>
      <c r="D226" s="45"/>
      <c r="E226" s="45"/>
      <c r="F226" s="45"/>
      <c r="G226" s="39"/>
      <c r="H226" s="46"/>
      <c r="I226" s="33"/>
    </row>
    <row r="227" spans="1:9" ht="35.25" hidden="1" customHeight="1">
      <c r="A227" s="45"/>
      <c r="B227" s="45"/>
      <c r="C227" s="45"/>
      <c r="D227" s="45"/>
      <c r="E227" s="45"/>
      <c r="F227" s="45"/>
      <c r="G227" s="39"/>
      <c r="H227" s="46"/>
      <c r="I227" s="33"/>
    </row>
    <row r="228" spans="1:9" ht="35.25" hidden="1" customHeight="1">
      <c r="A228" s="45"/>
      <c r="B228" s="45"/>
      <c r="C228" s="45"/>
      <c r="D228" s="45"/>
      <c r="E228" s="45"/>
      <c r="F228" s="45"/>
      <c r="G228" s="40"/>
      <c r="H228" s="46"/>
      <c r="I228" s="33"/>
    </row>
    <row r="229" spans="1:9" ht="35.25" hidden="1" customHeight="1">
      <c r="A229" s="45"/>
      <c r="B229" s="45"/>
      <c r="C229" s="45"/>
      <c r="D229" s="45"/>
      <c r="E229" s="45"/>
      <c r="F229" s="45"/>
      <c r="G229" s="40"/>
      <c r="H229" s="46"/>
      <c r="I229" s="33"/>
    </row>
    <row r="230" spans="1:9" ht="35.25" hidden="1" customHeight="1">
      <c r="A230" s="45"/>
      <c r="B230" s="45"/>
      <c r="C230" s="45"/>
      <c r="D230" s="45"/>
      <c r="E230" s="45"/>
      <c r="F230" s="45"/>
      <c r="G230" s="40"/>
      <c r="H230" s="46"/>
      <c r="I230" s="33"/>
    </row>
    <row r="231" spans="1:9" ht="35.25" hidden="1" customHeight="1">
      <c r="A231" s="45"/>
      <c r="B231" s="45"/>
      <c r="C231" s="45"/>
      <c r="D231" s="45"/>
      <c r="E231" s="45"/>
      <c r="F231" s="45"/>
      <c r="G231" s="40"/>
      <c r="H231" s="46"/>
      <c r="I231" s="33"/>
    </row>
    <row r="232" spans="1:9" ht="24.75" hidden="1" customHeight="1">
      <c r="A232" s="38"/>
      <c r="B232" s="12"/>
      <c r="C232" s="10"/>
      <c r="D232" s="12"/>
      <c r="E232" s="12"/>
      <c r="F232"/>
      <c r="G232" s="33"/>
      <c r="I232" s="33"/>
    </row>
    <row r="233" spans="1:9" ht="24.75" hidden="1" customHeight="1">
      <c r="A233" s="38"/>
      <c r="B233" s="12"/>
      <c r="C233" s="10"/>
      <c r="D233" s="12"/>
      <c r="E233" s="12"/>
      <c r="F233"/>
      <c r="G233" s="33"/>
      <c r="I233" s="33"/>
    </row>
    <row r="234" spans="1:9" ht="24.75" hidden="1" customHeight="1">
      <c r="A234" s="38"/>
      <c r="B234" s="12"/>
      <c r="C234" s="10"/>
      <c r="D234" s="12"/>
      <c r="E234" s="12"/>
      <c r="F234"/>
      <c r="G234" s="33"/>
      <c r="I234" s="33"/>
    </row>
    <row r="235" spans="1:9" ht="24.75" hidden="1" customHeight="1">
      <c r="A235" s="38"/>
      <c r="B235" s="12"/>
      <c r="C235" s="10"/>
      <c r="D235" s="12"/>
      <c r="E235" s="12"/>
      <c r="F235" s="12"/>
      <c r="G235" s="33"/>
      <c r="I235" s="33"/>
    </row>
    <row r="236" spans="1:9" ht="24.75" hidden="1" customHeight="1">
      <c r="A236" s="38"/>
      <c r="B236" s="12"/>
      <c r="C236" s="10"/>
      <c r="D236" s="12"/>
      <c r="E236" s="12"/>
      <c r="F236"/>
      <c r="G236" s="33"/>
      <c r="I236" s="33"/>
    </row>
    <row r="237" spans="1:9" ht="24.75" hidden="1" customHeight="1">
      <c r="A237" s="38"/>
      <c r="B237" s="12"/>
      <c r="C237" s="10"/>
      <c r="D237" s="12"/>
      <c r="E237" s="12"/>
      <c r="F237"/>
      <c r="G237" s="33"/>
      <c r="I237" s="33"/>
    </row>
    <row r="238" spans="1:9" ht="24.75" hidden="1" customHeight="1">
      <c r="A238" s="38"/>
      <c r="B238" s="12"/>
      <c r="C238" s="10"/>
      <c r="D238" s="12"/>
      <c r="E238" s="12"/>
      <c r="F238"/>
      <c r="G238" s="33"/>
      <c r="I238" s="33"/>
    </row>
    <row r="239" spans="1:9" ht="24.75" hidden="1" customHeight="1">
      <c r="A239" s="38"/>
      <c r="B239" s="12"/>
      <c r="C239" s="10"/>
      <c r="D239" s="12"/>
      <c r="E239" s="12"/>
      <c r="F239" s="12"/>
      <c r="G239" s="33"/>
      <c r="I239" s="33"/>
    </row>
    <row r="240" spans="1:9" ht="24.75" hidden="1" customHeight="1">
      <c r="A240" s="38"/>
      <c r="B240" s="12"/>
      <c r="C240" s="10"/>
      <c r="D240" s="12"/>
      <c r="E240" s="12"/>
      <c r="F240"/>
      <c r="G240" s="33"/>
      <c r="I240" s="33"/>
    </row>
    <row r="241" spans="1:9" ht="24.75" hidden="1" customHeight="1">
      <c r="A241" s="38"/>
      <c r="B241" s="12"/>
      <c r="C241" s="10"/>
      <c r="D241" s="12"/>
      <c r="E241" s="12"/>
      <c r="F241"/>
      <c r="G241" s="33"/>
      <c r="I241" s="33"/>
    </row>
    <row r="242" spans="1:9" ht="24.75" hidden="1" customHeight="1">
      <c r="A242" s="38"/>
      <c r="B242" s="12"/>
      <c r="C242" s="10"/>
      <c r="D242" s="12"/>
      <c r="E242" s="12"/>
      <c r="F242" s="12"/>
      <c r="G242" s="33"/>
      <c r="I242" s="33"/>
    </row>
    <row r="243" spans="1:9" ht="24.75" hidden="1" customHeight="1">
      <c r="A243" s="38"/>
      <c r="B243" s="12"/>
      <c r="C243" s="10"/>
      <c r="D243" s="12"/>
      <c r="E243" s="12"/>
      <c r="F243" s="12"/>
      <c r="G243" s="33"/>
      <c r="I243" s="33"/>
    </row>
    <row r="244" spans="1:9" ht="24.75" hidden="1" customHeight="1">
      <c r="A244" s="38"/>
      <c r="B244" s="12"/>
      <c r="C244" s="10"/>
      <c r="D244" s="12"/>
      <c r="E244" s="12"/>
      <c r="F244"/>
      <c r="G244" s="33"/>
      <c r="I244" s="33"/>
    </row>
    <row r="245" spans="1:9" ht="24.75" hidden="1" customHeight="1">
      <c r="A245" s="38"/>
      <c r="B245" s="12"/>
      <c r="C245" s="10"/>
      <c r="D245" s="12"/>
      <c r="E245" s="12"/>
      <c r="F245"/>
      <c r="G245" s="33"/>
      <c r="I245" s="33"/>
    </row>
    <row r="246" spans="1:9" ht="24.75" hidden="1" customHeight="1">
      <c r="A246" s="38"/>
      <c r="B246" s="12"/>
      <c r="C246" s="10"/>
      <c r="D246" s="12"/>
      <c r="E246" s="12"/>
      <c r="F246"/>
      <c r="G246" s="33"/>
      <c r="I246" s="33"/>
    </row>
    <row r="247" spans="1:9" ht="24.75" hidden="1" customHeight="1">
      <c r="A247" s="38"/>
      <c r="B247" s="12"/>
      <c r="C247" s="10"/>
      <c r="D247" s="12"/>
      <c r="E247" s="12"/>
      <c r="F247"/>
      <c r="G247" s="33"/>
      <c r="I247" s="33"/>
    </row>
    <row r="248" spans="1:9" ht="24.75" hidden="1" customHeight="1">
      <c r="A248" s="38"/>
      <c r="B248" s="12"/>
      <c r="C248" s="10"/>
      <c r="D248" s="12"/>
      <c r="E248" s="12"/>
      <c r="F248"/>
      <c r="G248" s="33"/>
      <c r="I248" s="33"/>
    </row>
    <row r="249" spans="1:9" ht="24.75" hidden="1" customHeight="1">
      <c r="A249" s="38"/>
      <c r="B249" s="12"/>
      <c r="C249" s="10"/>
      <c r="D249" s="12"/>
      <c r="E249" s="12"/>
      <c r="F249" s="12"/>
      <c r="G249" s="33"/>
      <c r="I249" s="33"/>
    </row>
    <row r="250" spans="1:9" ht="24.75" hidden="1" customHeight="1">
      <c r="A250" s="38"/>
      <c r="B250" s="12"/>
      <c r="C250" s="10"/>
      <c r="D250" s="12"/>
      <c r="E250" s="12"/>
      <c r="F250" s="12"/>
      <c r="G250" s="33"/>
      <c r="I250" s="33"/>
    </row>
    <row r="251" spans="1:9" ht="24.75" hidden="1" customHeight="1">
      <c r="A251" s="38"/>
      <c r="B251" s="12"/>
      <c r="C251" s="10"/>
      <c r="D251" s="12"/>
      <c r="E251" s="12"/>
      <c r="F251" s="12"/>
      <c r="G251" s="33"/>
      <c r="I251" s="33"/>
    </row>
    <row r="252" spans="1:9" ht="24.75" hidden="1" customHeight="1">
      <c r="A252" s="38"/>
      <c r="B252" s="12"/>
      <c r="C252" s="10"/>
      <c r="D252" s="12"/>
      <c r="E252" s="12"/>
      <c r="F252" s="12"/>
      <c r="G252" s="33"/>
      <c r="I252" s="33"/>
    </row>
    <row r="253" spans="1:9" ht="24.75" hidden="1" customHeight="1">
      <c r="A253" s="38"/>
      <c r="B253" s="12"/>
      <c r="C253" s="10"/>
      <c r="D253" s="12"/>
      <c r="E253" s="12"/>
      <c r="F253" s="12"/>
      <c r="G253" s="32"/>
      <c r="I253" s="33"/>
    </row>
    <row r="254" spans="1:9" ht="24.75" hidden="1" customHeight="1">
      <c r="A254" s="38"/>
      <c r="B254" s="12"/>
      <c r="C254" s="10"/>
      <c r="D254" s="12"/>
      <c r="E254" s="12"/>
      <c r="F254" s="12"/>
      <c r="G254" s="32"/>
    </row>
    <row r="255" spans="1:9" ht="24.75" hidden="1" customHeight="1">
      <c r="A255" s="38"/>
      <c r="B255" s="12"/>
      <c r="C255" s="10"/>
      <c r="D255" s="12"/>
      <c r="E255" s="12"/>
      <c r="F255" s="12"/>
      <c r="G255" s="32"/>
    </row>
    <row r="256" spans="1:9" ht="24.75" hidden="1" customHeight="1">
      <c r="A256" s="38"/>
      <c r="B256" s="12"/>
      <c r="C256" s="10"/>
      <c r="D256" s="12"/>
      <c r="E256" s="12"/>
      <c r="F256"/>
      <c r="G256" s="33"/>
    </row>
    <row r="257" spans="1:7" ht="24.75" hidden="1" customHeight="1">
      <c r="A257" s="38"/>
      <c r="B257" s="12"/>
      <c r="C257" s="10"/>
      <c r="D257" s="12"/>
      <c r="E257" s="12"/>
      <c r="F257"/>
      <c r="G257" s="33"/>
    </row>
    <row r="258" spans="1:7" ht="24.75" hidden="1" customHeight="1">
      <c r="A258" s="38"/>
      <c r="B258" s="12"/>
      <c r="C258" s="10"/>
      <c r="D258" s="12"/>
      <c r="E258" s="12"/>
      <c r="F258"/>
      <c r="G258" s="33"/>
    </row>
    <row r="259" spans="1:7" ht="24.75" hidden="1" customHeight="1">
      <c r="A259" s="38"/>
      <c r="B259" s="12"/>
      <c r="C259" s="10"/>
      <c r="D259" s="12"/>
      <c r="E259" s="12"/>
      <c r="F259"/>
      <c r="G259" s="33"/>
    </row>
    <row r="260" spans="1:7" ht="24.75" hidden="1" customHeight="1">
      <c r="A260" s="38"/>
      <c r="B260" s="12"/>
      <c r="C260" s="10"/>
      <c r="D260" s="12"/>
      <c r="E260" s="12"/>
      <c r="F260"/>
      <c r="G260" s="33"/>
    </row>
    <row r="261" spans="1:7" ht="24.75" hidden="1" customHeight="1">
      <c r="A261" s="38"/>
      <c r="B261" s="12"/>
      <c r="C261" s="10"/>
      <c r="D261" s="12"/>
      <c r="E261" s="12"/>
      <c r="F261" s="12"/>
      <c r="G261" s="33"/>
    </row>
    <row r="262" spans="1:7" ht="24.75" hidden="1" customHeight="1">
      <c r="A262" s="38"/>
      <c r="B262" s="12"/>
      <c r="C262" s="10"/>
      <c r="D262" s="12"/>
      <c r="E262" s="12"/>
      <c r="F262"/>
      <c r="G262" s="33"/>
    </row>
    <row r="263" spans="1:7" ht="24.75" hidden="1" customHeight="1">
      <c r="A263" s="38"/>
      <c r="B263" s="12"/>
      <c r="C263" s="10"/>
      <c r="D263" s="12"/>
      <c r="E263" s="12"/>
      <c r="F263"/>
      <c r="G263" s="33"/>
    </row>
    <row r="264" spans="1:7" ht="24.75" hidden="1" customHeight="1">
      <c r="A264" s="38"/>
      <c r="B264" s="12"/>
      <c r="C264" s="10"/>
      <c r="D264" s="12"/>
      <c r="E264" s="12"/>
      <c r="F264"/>
      <c r="G264" s="33"/>
    </row>
    <row r="265" spans="1:7" ht="24.75" hidden="1" customHeight="1">
      <c r="A265" s="38"/>
      <c r="B265" s="12"/>
      <c r="C265" s="10"/>
      <c r="D265" s="12"/>
      <c r="E265" s="12"/>
      <c r="F265"/>
      <c r="G265" s="33"/>
    </row>
    <row r="266" spans="1:7" ht="24.75" hidden="1" customHeight="1">
      <c r="A266" s="38"/>
      <c r="B266" s="12"/>
      <c r="C266" s="10"/>
      <c r="D266" s="12"/>
      <c r="E266" s="12"/>
      <c r="F266"/>
      <c r="G266" s="33"/>
    </row>
    <row r="267" spans="1:7" ht="24.75" hidden="1" customHeight="1">
      <c r="A267" s="38"/>
      <c r="B267" s="12"/>
      <c r="C267" s="10"/>
      <c r="D267" s="12"/>
      <c r="E267" s="12"/>
      <c r="F267"/>
      <c r="G267" s="33"/>
    </row>
    <row r="268" spans="1:7" ht="24.75" hidden="1" customHeight="1">
      <c r="A268" s="38"/>
      <c r="B268" s="12"/>
      <c r="C268" s="10"/>
      <c r="D268" s="12"/>
      <c r="E268" s="12"/>
      <c r="F268" s="12"/>
      <c r="G268" s="33"/>
    </row>
    <row r="269" spans="1:7" ht="24.75" hidden="1" customHeight="1">
      <c r="A269" s="38"/>
      <c r="B269" s="12"/>
      <c r="C269" s="10"/>
      <c r="D269" s="12"/>
      <c r="E269" s="12"/>
      <c r="F269" s="12"/>
      <c r="G269" s="33"/>
    </row>
    <row r="270" spans="1:7" ht="24.75" hidden="1" customHeight="1">
      <c r="A270" s="38"/>
      <c r="B270" s="12"/>
      <c r="C270" s="10"/>
      <c r="D270" s="12"/>
      <c r="E270" s="12"/>
      <c r="F270" s="12"/>
      <c r="G270" s="33"/>
    </row>
    <row r="271" spans="1:7" ht="24.75" hidden="1" customHeight="1">
      <c r="A271" s="38"/>
      <c r="B271" s="12"/>
      <c r="C271" s="10"/>
      <c r="D271" s="12"/>
      <c r="E271" s="12"/>
      <c r="F271" s="12"/>
      <c r="G271" s="33"/>
    </row>
    <row r="272" spans="1:7" ht="24.75" hidden="1" customHeight="1">
      <c r="A272" s="38"/>
      <c r="B272" s="12"/>
      <c r="C272" s="10"/>
      <c r="D272" s="12"/>
      <c r="E272" s="12"/>
      <c r="F272" s="12"/>
      <c r="G272" s="33"/>
    </row>
    <row r="273" spans="1:7" ht="24.75" hidden="1" customHeight="1">
      <c r="A273" s="38"/>
      <c r="B273" s="12"/>
      <c r="C273" s="10"/>
      <c r="D273" s="12"/>
      <c r="E273" s="12"/>
      <c r="F273"/>
      <c r="G273" s="33"/>
    </row>
    <row r="274" spans="1:7" ht="24.75" hidden="1" customHeight="1">
      <c r="A274" s="38"/>
      <c r="B274" s="12"/>
      <c r="C274" s="10"/>
      <c r="D274" s="12"/>
      <c r="E274" s="12"/>
      <c r="F274"/>
      <c r="G274" s="33"/>
    </row>
    <row r="275" spans="1:7" ht="24.75" hidden="1" customHeight="1">
      <c r="A275" s="38"/>
      <c r="B275" s="12"/>
      <c r="C275" s="10"/>
      <c r="D275" s="12"/>
      <c r="E275" s="12"/>
      <c r="F275"/>
      <c r="G275" s="33"/>
    </row>
    <row r="276" spans="1:7" ht="24.75" hidden="1" customHeight="1">
      <c r="A276" s="38"/>
      <c r="B276" s="12"/>
      <c r="C276" s="10"/>
      <c r="D276" s="12"/>
      <c r="E276" s="12"/>
      <c r="F276"/>
      <c r="G276" s="33"/>
    </row>
    <row r="277" spans="1:7" ht="24.75" hidden="1" customHeight="1">
      <c r="A277" s="38"/>
      <c r="B277" s="12"/>
      <c r="C277" s="10"/>
      <c r="D277" s="12"/>
      <c r="E277" s="12"/>
      <c r="F277"/>
      <c r="G277" s="33"/>
    </row>
    <row r="278" spans="1:7" ht="24.75" hidden="1" customHeight="1">
      <c r="A278" s="38"/>
      <c r="B278" s="12"/>
      <c r="C278" s="10"/>
      <c r="D278" s="12"/>
      <c r="E278" s="12"/>
      <c r="F278"/>
      <c r="G278" s="33"/>
    </row>
    <row r="279" spans="1:7" ht="24.75" hidden="1" customHeight="1">
      <c r="A279" s="38"/>
      <c r="B279" s="12"/>
      <c r="C279" s="10"/>
      <c r="D279" s="12"/>
      <c r="E279" s="12"/>
      <c r="F279" s="12"/>
      <c r="G279" s="32"/>
    </row>
    <row r="280" spans="1:7" ht="24.75" hidden="1" customHeight="1">
      <c r="A280" s="38"/>
      <c r="B280" s="12"/>
      <c r="C280" s="10"/>
      <c r="D280" s="12"/>
      <c r="E280" s="12"/>
      <c r="F280" s="12"/>
      <c r="G280" s="32"/>
    </row>
    <row r="281" spans="1:7" ht="24.75" hidden="1" customHeight="1">
      <c r="A281" s="38"/>
      <c r="B281" s="12"/>
      <c r="C281" s="10"/>
      <c r="D281" s="12"/>
      <c r="E281" s="12"/>
      <c r="F281" s="12"/>
      <c r="G281" s="33"/>
    </row>
    <row r="282" spans="1:7" ht="24.75" hidden="1" customHeight="1">
      <c r="A282" s="38"/>
      <c r="B282" s="12"/>
      <c r="C282" s="10"/>
      <c r="D282" s="12"/>
      <c r="E282" s="12"/>
      <c r="F282" s="12"/>
      <c r="G282" s="33"/>
    </row>
    <row r="283" spans="1:7" ht="24.75" hidden="1" customHeight="1">
      <c r="A283" s="38"/>
      <c r="B283" s="12"/>
      <c r="C283" s="10"/>
      <c r="D283" s="12"/>
      <c r="E283" s="12"/>
      <c r="F283" s="12"/>
      <c r="G283" s="33"/>
    </row>
    <row r="284" spans="1:7" ht="24.75" hidden="1" customHeight="1">
      <c r="A284" s="38"/>
      <c r="B284" s="12"/>
      <c r="C284" s="10"/>
      <c r="D284" s="12"/>
      <c r="E284" s="12"/>
      <c r="F284"/>
      <c r="G284" s="33"/>
    </row>
    <row r="285" spans="1:7" ht="24.75" hidden="1" customHeight="1">
      <c r="A285" s="38"/>
      <c r="B285" s="12"/>
      <c r="C285" s="10"/>
      <c r="D285" s="12"/>
      <c r="E285" s="12"/>
      <c r="F285"/>
      <c r="G285" s="33"/>
    </row>
    <row r="286" spans="1:7" ht="24.75" hidden="1" customHeight="1">
      <c r="A286" s="38"/>
      <c r="B286" s="12"/>
      <c r="C286" s="10"/>
      <c r="D286" s="12"/>
      <c r="E286" s="12"/>
      <c r="F286"/>
      <c r="G286" s="33"/>
    </row>
    <row r="287" spans="1:7" ht="24.75" hidden="1" customHeight="1">
      <c r="A287" s="38"/>
      <c r="B287" s="12"/>
      <c r="C287" s="10"/>
      <c r="D287" s="12"/>
      <c r="E287" s="12"/>
      <c r="F287"/>
      <c r="G287" s="33"/>
    </row>
    <row r="288" spans="1:7" ht="24.75" hidden="1" customHeight="1">
      <c r="A288" s="38"/>
      <c r="B288" s="12"/>
      <c r="C288" s="10"/>
      <c r="D288" s="12"/>
      <c r="E288" s="12"/>
      <c r="F288"/>
      <c r="G288" s="33"/>
    </row>
    <row r="289" spans="1:7" ht="24.75" hidden="1" customHeight="1">
      <c r="A289" s="38"/>
      <c r="B289" s="12"/>
      <c r="C289" s="10"/>
      <c r="D289" s="12"/>
      <c r="E289" s="12"/>
      <c r="F289"/>
      <c r="G289" s="33"/>
    </row>
    <row r="290" spans="1:7" ht="24.75" hidden="1" customHeight="1">
      <c r="A290" s="38"/>
      <c r="B290" s="12"/>
      <c r="C290" s="10"/>
      <c r="D290" s="12"/>
      <c r="E290" s="12"/>
      <c r="F290"/>
      <c r="G290" s="33"/>
    </row>
    <row r="291" spans="1:7" ht="24.75" hidden="1" customHeight="1">
      <c r="A291" s="38"/>
      <c r="B291" s="12"/>
      <c r="C291" s="10"/>
      <c r="D291" s="12"/>
      <c r="E291" s="12"/>
      <c r="F291"/>
      <c r="G291" s="33"/>
    </row>
    <row r="292" spans="1:7" ht="24.75" hidden="1" customHeight="1">
      <c r="A292" s="38"/>
      <c r="B292" s="12"/>
      <c r="C292" s="10"/>
      <c r="D292" s="12"/>
      <c r="E292" s="12"/>
      <c r="F292"/>
      <c r="G292" s="33"/>
    </row>
    <row r="293" spans="1:7" ht="24.75" hidden="1" customHeight="1">
      <c r="A293" s="38"/>
      <c r="B293" s="12"/>
      <c r="C293" s="10"/>
      <c r="D293" s="12"/>
      <c r="E293" s="12"/>
      <c r="F293"/>
      <c r="G293" s="33"/>
    </row>
  </sheetData>
  <autoFilter ref="A3:J293">
    <filterColumn colId="0">
      <filters>
        <filter val="600m②"/>
      </filters>
    </filterColumn>
    <filterColumn colId="4">
      <filters>
        <filter val="女"/>
      </filters>
    </filterColumn>
  </autoFilter>
  <sortState ref="A4:H196">
    <sortCondition ref="A4:A196"/>
    <sortCondition descending="1" ref="E4:E196"/>
    <sortCondition ref="G4:G196"/>
  </sortState>
  <phoneticPr fontId="2"/>
  <conditionalFormatting sqref="E226:E293">
    <cfRule type="cellIs" dxfId="0" priority="1" stopIfTrue="1" operator="equal">
      <formula>"女"</formula>
    </cfRule>
  </conditionalFormatting>
  <dataValidations count="8">
    <dataValidation type="whole" imeMode="halfAlpha" allowBlank="1" showInputMessage="1" showErrorMessage="1" sqref="B4:B64 B103:B225">
      <formula1>1</formula1>
      <formula2>999</formula2>
    </dataValidation>
    <dataValidation type="whole" imeMode="halfAlpha" allowBlank="1" showInputMessage="1" showErrorMessage="1" sqref="D4:D64">
      <formula1>1</formula1>
      <formula2>4</formula2>
    </dataValidation>
    <dataValidation type="list" allowBlank="1" showInputMessage="1" showErrorMessage="1" sqref="A33:A64">
      <formula1>$AA$90:$AA$118</formula1>
    </dataValidation>
    <dataValidation type="decimal" imeMode="halfAlpha" allowBlank="1" showInputMessage="1" showErrorMessage="1" sqref="G103:G225 G4:G81">
      <formula1>0</formula1>
      <formula2>10000</formula2>
    </dataValidation>
    <dataValidation type="list" allowBlank="1" showInputMessage="1" showErrorMessage="1" sqref="A4:A32">
      <formula1>$AA$66:$AA$93</formula1>
    </dataValidation>
    <dataValidation type="list" allowBlank="1" showInputMessage="1" showErrorMessage="1" sqref="E4:E102">
      <formula1>$AB$66:$AB$67</formula1>
    </dataValidation>
    <dataValidation type="list" allowBlank="1" showInputMessage="1" showErrorMessage="1" sqref="A103:A225">
      <formula1>[1]エントリー4.1!$AA$105:$AA$130</formula1>
    </dataValidation>
    <dataValidation imeMode="halfAlpha" allowBlank="1" showInputMessage="1" showErrorMessage="1" sqref="H4:H153"/>
  </dataValidations>
  <pageMargins left="0.70866141732283472" right="0.70866141732283472" top="0.74803149606299213" bottom="0.59055118110236227" header="0.31496062992125984" footer="0.31496062992125984"/>
  <pageSetup paperSize="9" scale="59" orientation="portrait" r:id="rId1"/>
  <headerFooter alignWithMargins="0"/>
  <rowBreaks count="1" manualBreakCount="1">
    <brk id="17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人数</vt:lpstr>
      <vt:lpstr>中長距離</vt:lpstr>
      <vt:lpstr>中長距離!Print_Area</vt:lpstr>
      <vt:lpstr>中長距離!Print_Titles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srk-field3</dc:creator>
  <cp:lastModifiedBy>Windows User</cp:lastModifiedBy>
  <cp:lastPrinted>2018-06-30T06:13:57Z</cp:lastPrinted>
  <dcterms:created xsi:type="dcterms:W3CDTF">2015-04-04T00:35:00Z</dcterms:created>
  <dcterms:modified xsi:type="dcterms:W3CDTF">2018-06-30T06:14:02Z</dcterms:modified>
</cp:coreProperties>
</file>