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autoCompressPictures="0"/>
  <mc:AlternateContent xmlns:mc="http://schemas.openxmlformats.org/markup-compatibility/2006">
    <mc:Choice Requires="x15">
      <x15ac:absPath xmlns:x15ac="http://schemas.microsoft.com/office/spreadsheetml/2010/11/ac" url="F:\20180630トライアル結果\"/>
    </mc:Choice>
  </mc:AlternateContent>
  <xr:revisionPtr revIDLastSave="0" documentId="8_{E9C40477-2933-47D0-80A4-19D471838EE4}" xr6:coauthVersionLast="33" xr6:coauthVersionMax="33" xr10:uidLastSave="{00000000-0000-0000-0000-000000000000}"/>
  <bookViews>
    <workbookView xWindow="240" yWindow="15" windowWidth="15480" windowHeight="11640" tabRatio="734" activeTab="3" xr2:uid="{00000000-000D-0000-FFFF-FFFF00000000}"/>
  </bookViews>
  <sheets>
    <sheet name="跳躍(HJ)記録用紙 (2)" sheetId="10" r:id="rId1"/>
    <sheet name="跳躍(HJ)記録用紙" sheetId="8" r:id="rId2"/>
    <sheet name="跳躍(LJ_TJ)記録用紙" sheetId="9" r:id="rId3"/>
    <sheet name="投擲記録用紙" sheetId="2" r:id="rId4"/>
  </sheets>
  <definedNames>
    <definedName name="_xlnm.Print_Area" localSheetId="1">'跳躍(HJ)記録用紙'!$A$1:$AF$45</definedName>
    <definedName name="_xlnm.Print_Area" localSheetId="0">'跳躍(HJ)記録用紙 (2)'!$A$1:$AF$45</definedName>
    <definedName name="_xlnm.Print_Area" localSheetId="2">'跳躍(LJ_TJ)記録用紙'!$A$1:$Q$74</definedName>
    <definedName name="_xlnm.Print_Area" localSheetId="3">投擲記録用紙!$A$1:$T$131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100" i="2" l="1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99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T122" i="2"/>
  <c r="S114" i="2"/>
  <c r="S115" i="2"/>
  <c r="S116" i="2"/>
  <c r="S117" i="2"/>
  <c r="G27" i="8"/>
  <c r="H27" i="8"/>
  <c r="I27" i="8"/>
  <c r="J27" i="8"/>
  <c r="K27" i="8"/>
  <c r="L27" i="8"/>
  <c r="M27" i="8"/>
  <c r="N27" i="8"/>
  <c r="O27" i="8"/>
  <c r="P27" i="8"/>
  <c r="Q27" i="8"/>
  <c r="R27" i="8"/>
  <c r="S27" i="8"/>
  <c r="T27" i="8"/>
  <c r="U27" i="8"/>
  <c r="V27" i="8"/>
  <c r="W27" i="8"/>
  <c r="X27" i="8"/>
  <c r="Y27" i="8"/>
  <c r="Z27" i="8"/>
  <c r="AA27" i="8"/>
  <c r="AB27" i="8"/>
  <c r="AC27" i="8"/>
  <c r="AD27" i="8"/>
  <c r="G28" i="8"/>
  <c r="H28" i="8"/>
  <c r="I28" i="8"/>
  <c r="J28" i="8"/>
  <c r="K28" i="8"/>
  <c r="L28" i="8"/>
  <c r="M28" i="8"/>
  <c r="N28" i="8"/>
  <c r="O28" i="8"/>
  <c r="P28" i="8"/>
  <c r="Q28" i="8"/>
  <c r="R28" i="8"/>
  <c r="S28" i="8"/>
  <c r="T28" i="8"/>
  <c r="U28" i="8"/>
  <c r="V28" i="8"/>
  <c r="W28" i="8"/>
  <c r="X28" i="8"/>
  <c r="Y28" i="8"/>
  <c r="Z28" i="8"/>
  <c r="AA28" i="8"/>
  <c r="AB28" i="8"/>
  <c r="AC28" i="8"/>
  <c r="AD28" i="8"/>
  <c r="G29" i="8"/>
  <c r="H29" i="8"/>
  <c r="I29" i="8"/>
  <c r="J29" i="8"/>
  <c r="K29" i="8"/>
  <c r="L29" i="8"/>
  <c r="M29" i="8"/>
  <c r="N29" i="8"/>
  <c r="O29" i="8"/>
  <c r="P29" i="8"/>
  <c r="Q29" i="8"/>
  <c r="R29" i="8"/>
  <c r="S29" i="8"/>
  <c r="T29" i="8"/>
  <c r="U29" i="8"/>
  <c r="V29" i="8"/>
  <c r="W29" i="8"/>
  <c r="X29" i="8"/>
  <c r="Y29" i="8"/>
  <c r="Z29" i="8"/>
  <c r="AA29" i="8"/>
  <c r="AB29" i="8"/>
  <c r="AC29" i="8"/>
  <c r="AD29" i="8"/>
  <c r="G30" i="8"/>
  <c r="H30" i="8"/>
  <c r="I30" i="8"/>
  <c r="J30" i="8"/>
  <c r="K30" i="8"/>
  <c r="L30" i="8"/>
  <c r="M30" i="8"/>
  <c r="N30" i="8"/>
  <c r="O30" i="8"/>
  <c r="P30" i="8"/>
  <c r="Q30" i="8"/>
  <c r="R30" i="8"/>
  <c r="S30" i="8"/>
  <c r="T30" i="8"/>
  <c r="U30" i="8"/>
  <c r="V30" i="8"/>
  <c r="W30" i="8"/>
  <c r="X30" i="8"/>
  <c r="Y30" i="8"/>
  <c r="Z30" i="8"/>
  <c r="AA30" i="8"/>
  <c r="AB30" i="8"/>
  <c r="AC30" i="8"/>
  <c r="AD30" i="8"/>
  <c r="G31" i="8"/>
  <c r="H31" i="8"/>
  <c r="I31" i="8"/>
  <c r="J31" i="8"/>
  <c r="K31" i="8"/>
  <c r="L31" i="8"/>
  <c r="M31" i="8"/>
  <c r="N31" i="8"/>
  <c r="O31" i="8"/>
  <c r="P31" i="8"/>
  <c r="Q31" i="8"/>
  <c r="R31" i="8"/>
  <c r="S31" i="8"/>
  <c r="T31" i="8"/>
  <c r="U31" i="8"/>
  <c r="V31" i="8"/>
  <c r="W31" i="8"/>
  <c r="X31" i="8"/>
  <c r="Y31" i="8"/>
  <c r="Z31" i="8"/>
  <c r="AA31" i="8"/>
  <c r="AB31" i="8"/>
  <c r="AC31" i="8"/>
  <c r="AD31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AD45" i="10"/>
  <c r="AC45" i="10"/>
  <c r="AB45" i="10"/>
  <c r="AA45" i="10"/>
  <c r="Z45" i="10"/>
  <c r="Y45" i="10"/>
  <c r="X45" i="10"/>
  <c r="W45" i="10"/>
  <c r="V45" i="10"/>
  <c r="U45" i="10"/>
  <c r="T45" i="10"/>
  <c r="S45" i="10"/>
  <c r="R45" i="10"/>
  <c r="Q45" i="10"/>
  <c r="P45" i="10"/>
  <c r="O45" i="10"/>
  <c r="N45" i="10"/>
  <c r="M45" i="10"/>
  <c r="L45" i="10"/>
  <c r="K45" i="10"/>
  <c r="J45" i="10"/>
  <c r="I45" i="10"/>
  <c r="H45" i="10"/>
  <c r="G45" i="10"/>
  <c r="AD44" i="10"/>
  <c r="AC44" i="10"/>
  <c r="AB44" i="10"/>
  <c r="AA44" i="10"/>
  <c r="Z44" i="10"/>
  <c r="Y44" i="10"/>
  <c r="X44" i="10"/>
  <c r="W44" i="10"/>
  <c r="V44" i="10"/>
  <c r="U44" i="10"/>
  <c r="T44" i="10"/>
  <c r="S44" i="10"/>
  <c r="R44" i="10"/>
  <c r="Q44" i="10"/>
  <c r="P44" i="10"/>
  <c r="O44" i="10"/>
  <c r="N44" i="10"/>
  <c r="M44" i="10"/>
  <c r="L44" i="10"/>
  <c r="K44" i="10"/>
  <c r="J44" i="10"/>
  <c r="I44" i="10"/>
  <c r="H44" i="10"/>
  <c r="G44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N43" i="10"/>
  <c r="M43" i="10"/>
  <c r="L43" i="10"/>
  <c r="K43" i="10"/>
  <c r="J43" i="10"/>
  <c r="I43" i="10"/>
  <c r="H43" i="10"/>
  <c r="G43" i="10"/>
  <c r="AD42" i="10"/>
  <c r="AC42" i="10"/>
  <c r="AB42" i="10"/>
  <c r="AA42" i="10"/>
  <c r="Z42" i="10"/>
  <c r="Y42" i="10"/>
  <c r="X42" i="10"/>
  <c r="W42" i="10"/>
  <c r="V42" i="10"/>
  <c r="U42" i="10"/>
  <c r="T42" i="10"/>
  <c r="S42" i="10"/>
  <c r="R42" i="10"/>
  <c r="Q42" i="10"/>
  <c r="P42" i="10"/>
  <c r="O42" i="10"/>
  <c r="N42" i="10"/>
  <c r="M42" i="10"/>
  <c r="L42" i="10"/>
  <c r="K42" i="10"/>
  <c r="J42" i="10"/>
  <c r="I42" i="10"/>
  <c r="H42" i="10"/>
  <c r="G42" i="10"/>
  <c r="AD41" i="10"/>
  <c r="AC41" i="10"/>
  <c r="AB41" i="10"/>
  <c r="AA41" i="10"/>
  <c r="Z41" i="10"/>
  <c r="Y41" i="10"/>
  <c r="X41" i="10"/>
  <c r="W41" i="10"/>
  <c r="V41" i="10"/>
  <c r="U41" i="10"/>
  <c r="T41" i="10"/>
  <c r="S41" i="10"/>
  <c r="R41" i="10"/>
  <c r="Q41" i="10"/>
  <c r="P41" i="10"/>
  <c r="O41" i="10"/>
  <c r="N41" i="10"/>
  <c r="M41" i="10"/>
  <c r="L41" i="10"/>
  <c r="K41" i="10"/>
  <c r="J41" i="10"/>
  <c r="I41" i="10"/>
  <c r="H41" i="10"/>
  <c r="G41" i="10"/>
  <c r="AD40" i="10"/>
  <c r="AC40" i="10"/>
  <c r="AB40" i="10"/>
  <c r="AA40" i="10"/>
  <c r="Z40" i="10"/>
  <c r="Y40" i="10"/>
  <c r="X40" i="10"/>
  <c r="W40" i="10"/>
  <c r="V40" i="10"/>
  <c r="U40" i="10"/>
  <c r="T40" i="10"/>
  <c r="S40" i="10"/>
  <c r="R40" i="10"/>
  <c r="Q40" i="10"/>
  <c r="P40" i="10"/>
  <c r="O40" i="10"/>
  <c r="N40" i="10"/>
  <c r="M40" i="10"/>
  <c r="L40" i="10"/>
  <c r="K40" i="10"/>
  <c r="J40" i="10"/>
  <c r="I40" i="10"/>
  <c r="H40" i="10"/>
  <c r="G40" i="10"/>
  <c r="AD39" i="10"/>
  <c r="AC39" i="10"/>
  <c r="AB39" i="10"/>
  <c r="AA39" i="10"/>
  <c r="Z39" i="10"/>
  <c r="Y39" i="10"/>
  <c r="X39" i="10"/>
  <c r="W39" i="10"/>
  <c r="V39" i="10"/>
  <c r="U39" i="10"/>
  <c r="T39" i="10"/>
  <c r="S39" i="10"/>
  <c r="R39" i="10"/>
  <c r="Q39" i="10"/>
  <c r="P39" i="10"/>
  <c r="O39" i="10"/>
  <c r="N39" i="10"/>
  <c r="M39" i="10"/>
  <c r="L39" i="10"/>
  <c r="K39" i="10"/>
  <c r="J39" i="10"/>
  <c r="I39" i="10"/>
  <c r="H39" i="10"/>
  <c r="G39" i="10"/>
  <c r="AD38" i="10"/>
  <c r="AC38" i="10"/>
  <c r="AB38" i="10"/>
  <c r="AA38" i="10"/>
  <c r="Z38" i="10"/>
  <c r="Y38" i="10"/>
  <c r="X38" i="10"/>
  <c r="W38" i="10"/>
  <c r="V38" i="10"/>
  <c r="U38" i="10"/>
  <c r="T38" i="10"/>
  <c r="S38" i="10"/>
  <c r="R38" i="10"/>
  <c r="Q38" i="10"/>
  <c r="P38" i="10"/>
  <c r="O38" i="10"/>
  <c r="N38" i="10"/>
  <c r="M38" i="10"/>
  <c r="L38" i="10"/>
  <c r="K38" i="10"/>
  <c r="J38" i="10"/>
  <c r="I38" i="10"/>
  <c r="H38" i="10"/>
  <c r="G38" i="10"/>
  <c r="AD37" i="10"/>
  <c r="AC37" i="10"/>
  <c r="AB37" i="10"/>
  <c r="AA37" i="10"/>
  <c r="Z37" i="10"/>
  <c r="Y37" i="10"/>
  <c r="X37" i="10"/>
  <c r="W37" i="10"/>
  <c r="V37" i="10"/>
  <c r="U37" i="10"/>
  <c r="T37" i="10"/>
  <c r="S37" i="10"/>
  <c r="R37" i="10"/>
  <c r="Q37" i="10"/>
  <c r="P37" i="10"/>
  <c r="O37" i="10"/>
  <c r="N37" i="10"/>
  <c r="M37" i="10"/>
  <c r="L37" i="10"/>
  <c r="K37" i="10"/>
  <c r="J37" i="10"/>
  <c r="I37" i="10"/>
  <c r="H37" i="10"/>
  <c r="G37" i="10"/>
  <c r="AD36" i="10"/>
  <c r="AC36" i="10"/>
  <c r="AB36" i="10"/>
  <c r="AA36" i="10"/>
  <c r="Z36" i="10"/>
  <c r="Y36" i="10"/>
  <c r="X36" i="10"/>
  <c r="W36" i="10"/>
  <c r="V36" i="10"/>
  <c r="U36" i="10"/>
  <c r="T36" i="10"/>
  <c r="S36" i="10"/>
  <c r="R36" i="10"/>
  <c r="Q36" i="10"/>
  <c r="P36" i="10"/>
  <c r="O36" i="10"/>
  <c r="N36" i="10"/>
  <c r="M36" i="10"/>
  <c r="L36" i="10"/>
  <c r="K36" i="10"/>
  <c r="J36" i="10"/>
  <c r="I36" i="10"/>
  <c r="H36" i="10"/>
  <c r="G36" i="10"/>
  <c r="AD35" i="10"/>
  <c r="AC35" i="10"/>
  <c r="AB35" i="10"/>
  <c r="AA35" i="10"/>
  <c r="Z35" i="10"/>
  <c r="Y35" i="10"/>
  <c r="X35" i="10"/>
  <c r="W35" i="10"/>
  <c r="V35" i="10"/>
  <c r="U35" i="10"/>
  <c r="T35" i="10"/>
  <c r="S35" i="10"/>
  <c r="R35" i="10"/>
  <c r="Q35" i="10"/>
  <c r="P35" i="10"/>
  <c r="O35" i="10"/>
  <c r="N35" i="10"/>
  <c r="M35" i="10"/>
  <c r="L35" i="10"/>
  <c r="K35" i="10"/>
  <c r="J35" i="10"/>
  <c r="I35" i="10"/>
  <c r="H35" i="10"/>
  <c r="G35" i="10"/>
  <c r="AD34" i="10"/>
  <c r="AC34" i="10"/>
  <c r="AB34" i="10"/>
  <c r="AA34" i="10"/>
  <c r="Z34" i="10"/>
  <c r="Y34" i="10"/>
  <c r="X34" i="10"/>
  <c r="W34" i="10"/>
  <c r="V34" i="10"/>
  <c r="U34" i="10"/>
  <c r="T34" i="10"/>
  <c r="S34" i="10"/>
  <c r="R34" i="10"/>
  <c r="Q34" i="10"/>
  <c r="P34" i="10"/>
  <c r="O34" i="10"/>
  <c r="N34" i="10"/>
  <c r="M34" i="10"/>
  <c r="L34" i="10"/>
  <c r="K34" i="10"/>
  <c r="J34" i="10"/>
  <c r="I34" i="10"/>
  <c r="H34" i="10"/>
  <c r="G34" i="10"/>
  <c r="AD33" i="10"/>
  <c r="AC33" i="10"/>
  <c r="AB33" i="10"/>
  <c r="AA33" i="10"/>
  <c r="Z33" i="10"/>
  <c r="Y33" i="10"/>
  <c r="X33" i="10"/>
  <c r="W33" i="10"/>
  <c r="V33" i="10"/>
  <c r="U33" i="10"/>
  <c r="T33" i="10"/>
  <c r="S33" i="10"/>
  <c r="R33" i="10"/>
  <c r="Q33" i="10"/>
  <c r="P33" i="10"/>
  <c r="O33" i="10"/>
  <c r="N33" i="10"/>
  <c r="M33" i="10"/>
  <c r="L33" i="10"/>
  <c r="K33" i="10"/>
  <c r="J33" i="10"/>
  <c r="I33" i="10"/>
  <c r="H33" i="10"/>
  <c r="G33" i="10"/>
  <c r="AD32" i="10"/>
  <c r="AC32" i="10"/>
  <c r="AB32" i="10"/>
  <c r="AA32" i="10"/>
  <c r="Z32" i="10"/>
  <c r="Y32" i="10"/>
  <c r="X32" i="10"/>
  <c r="W32" i="10"/>
  <c r="V32" i="10"/>
  <c r="U32" i="10"/>
  <c r="T32" i="10"/>
  <c r="S32" i="10"/>
  <c r="R32" i="10"/>
  <c r="Q32" i="10"/>
  <c r="P32" i="10"/>
  <c r="O32" i="10"/>
  <c r="N32" i="10"/>
  <c r="M32" i="10"/>
  <c r="L32" i="10"/>
  <c r="K32" i="10"/>
  <c r="J32" i="10"/>
  <c r="I32" i="10"/>
  <c r="H32" i="10"/>
  <c r="G32" i="10"/>
  <c r="AD31" i="10"/>
  <c r="AC31" i="10"/>
  <c r="AB31" i="10"/>
  <c r="AA31" i="10"/>
  <c r="Z31" i="10"/>
  <c r="Y31" i="10"/>
  <c r="X31" i="10"/>
  <c r="W31" i="10"/>
  <c r="V31" i="10"/>
  <c r="U31" i="10"/>
  <c r="T31" i="10"/>
  <c r="S31" i="10"/>
  <c r="R31" i="10"/>
  <c r="Q31" i="10"/>
  <c r="P31" i="10"/>
  <c r="O31" i="10"/>
  <c r="N31" i="10"/>
  <c r="M31" i="10"/>
  <c r="L31" i="10"/>
  <c r="K31" i="10"/>
  <c r="J31" i="10"/>
  <c r="I31" i="10"/>
  <c r="H31" i="10"/>
  <c r="G31" i="10"/>
  <c r="AD30" i="10"/>
  <c r="AC30" i="10"/>
  <c r="AB30" i="10"/>
  <c r="AA30" i="10"/>
  <c r="Z30" i="10"/>
  <c r="Y30" i="10"/>
  <c r="X30" i="10"/>
  <c r="W30" i="10"/>
  <c r="V30" i="10"/>
  <c r="U30" i="10"/>
  <c r="T30" i="10"/>
  <c r="S30" i="10"/>
  <c r="R30" i="10"/>
  <c r="Q30" i="10"/>
  <c r="P30" i="10"/>
  <c r="O30" i="10"/>
  <c r="N30" i="10"/>
  <c r="M30" i="10"/>
  <c r="L30" i="10"/>
  <c r="K30" i="10"/>
  <c r="J30" i="10"/>
  <c r="I30" i="10"/>
  <c r="H30" i="10"/>
  <c r="G30" i="10"/>
  <c r="AD29" i="10"/>
  <c r="AC29" i="10"/>
  <c r="AB29" i="10"/>
  <c r="AA29" i="10"/>
  <c r="Z29" i="10"/>
  <c r="Y29" i="10"/>
  <c r="X29" i="10"/>
  <c r="W29" i="10"/>
  <c r="V29" i="10"/>
  <c r="U29" i="10"/>
  <c r="T29" i="10"/>
  <c r="S29" i="10"/>
  <c r="R29" i="10"/>
  <c r="Q29" i="10"/>
  <c r="P29" i="10"/>
  <c r="O29" i="10"/>
  <c r="N29" i="10"/>
  <c r="M29" i="10"/>
  <c r="L29" i="10"/>
  <c r="K29" i="10"/>
  <c r="J29" i="10"/>
  <c r="I29" i="10"/>
  <c r="H29" i="10"/>
  <c r="G29" i="10"/>
  <c r="AD28" i="10"/>
  <c r="AC28" i="10"/>
  <c r="AB28" i="10"/>
  <c r="AA28" i="10"/>
  <c r="Z28" i="10"/>
  <c r="Y28" i="10"/>
  <c r="X28" i="10"/>
  <c r="W28" i="10"/>
  <c r="V28" i="10"/>
  <c r="U28" i="10"/>
  <c r="T28" i="10"/>
  <c r="S28" i="10"/>
  <c r="R28" i="10"/>
  <c r="Q28" i="10"/>
  <c r="P28" i="10"/>
  <c r="O28" i="10"/>
  <c r="N28" i="10"/>
  <c r="M28" i="10"/>
  <c r="L28" i="10"/>
  <c r="K28" i="10"/>
  <c r="J28" i="10"/>
  <c r="I28" i="10"/>
  <c r="H28" i="10"/>
  <c r="G28" i="10"/>
  <c r="AD27" i="10"/>
  <c r="AC27" i="10"/>
  <c r="AB27" i="10"/>
  <c r="AA27" i="10"/>
  <c r="Z27" i="10"/>
  <c r="Y27" i="10"/>
  <c r="X27" i="10"/>
  <c r="W27" i="10"/>
  <c r="V27" i="10"/>
  <c r="U27" i="10"/>
  <c r="T27" i="10"/>
  <c r="S27" i="10"/>
  <c r="R27" i="10"/>
  <c r="Q27" i="10"/>
  <c r="P27" i="10"/>
  <c r="O27" i="10"/>
  <c r="N27" i="10"/>
  <c r="M27" i="10"/>
  <c r="L27" i="10"/>
  <c r="K27" i="10"/>
  <c r="J27" i="10"/>
  <c r="I27" i="10"/>
  <c r="H27" i="10"/>
  <c r="G27" i="10"/>
  <c r="AD26" i="10"/>
  <c r="AC26" i="10"/>
  <c r="AB26" i="10"/>
  <c r="AA26" i="10"/>
  <c r="Z26" i="10"/>
  <c r="Y26" i="10"/>
  <c r="X26" i="10"/>
  <c r="W26" i="10"/>
  <c r="V26" i="10"/>
  <c r="U26" i="10"/>
  <c r="T26" i="10"/>
  <c r="S26" i="10"/>
  <c r="R26" i="10"/>
  <c r="Q26" i="10"/>
  <c r="P26" i="10"/>
  <c r="O26" i="10"/>
  <c r="N26" i="10"/>
  <c r="M26" i="10"/>
  <c r="L26" i="10"/>
  <c r="K26" i="10"/>
  <c r="J26" i="10"/>
  <c r="I26" i="10"/>
  <c r="H26" i="10"/>
  <c r="G26" i="10"/>
  <c r="AD22" i="10"/>
  <c r="AC22" i="10"/>
  <c r="AB22" i="10"/>
  <c r="AA22" i="10"/>
  <c r="Z22" i="10"/>
  <c r="Y22" i="10"/>
  <c r="X22" i="10"/>
  <c r="W22" i="10"/>
  <c r="V22" i="10"/>
  <c r="U22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H22" i="10"/>
  <c r="G22" i="10"/>
  <c r="AD21" i="10"/>
  <c r="AC21" i="10"/>
  <c r="AB21" i="10"/>
  <c r="AA21" i="10"/>
  <c r="Z21" i="10"/>
  <c r="Y21" i="10"/>
  <c r="X21" i="10"/>
  <c r="W21" i="10"/>
  <c r="V21" i="10"/>
  <c r="U21" i="10"/>
  <c r="T21" i="10"/>
  <c r="S21" i="10"/>
  <c r="R21" i="10"/>
  <c r="Q21" i="10"/>
  <c r="P21" i="10"/>
  <c r="O21" i="10"/>
  <c r="N21" i="10"/>
  <c r="M21" i="10"/>
  <c r="L21" i="10"/>
  <c r="K21" i="10"/>
  <c r="J21" i="10"/>
  <c r="I21" i="10"/>
  <c r="H21" i="10"/>
  <c r="G21" i="10"/>
  <c r="AD20" i="10"/>
  <c r="AC20" i="10"/>
  <c r="AB20" i="10"/>
  <c r="AA20" i="10"/>
  <c r="Z20" i="10"/>
  <c r="Y20" i="10"/>
  <c r="X20" i="10"/>
  <c r="W20" i="10"/>
  <c r="V20" i="10"/>
  <c r="U20" i="10"/>
  <c r="T20" i="10"/>
  <c r="S20" i="10"/>
  <c r="R20" i="10"/>
  <c r="Q20" i="10"/>
  <c r="P20" i="10"/>
  <c r="O20" i="10"/>
  <c r="N20" i="10"/>
  <c r="M20" i="10"/>
  <c r="L20" i="10"/>
  <c r="K20" i="10"/>
  <c r="J20" i="10"/>
  <c r="I20" i="10"/>
  <c r="H20" i="10"/>
  <c r="G20" i="10"/>
  <c r="AD19" i="10"/>
  <c r="AC19" i="10"/>
  <c r="AB19" i="10"/>
  <c r="AA19" i="10"/>
  <c r="Z19" i="10"/>
  <c r="Y19" i="10"/>
  <c r="X19" i="10"/>
  <c r="W19" i="10"/>
  <c r="V19" i="10"/>
  <c r="U19" i="10"/>
  <c r="T19" i="10"/>
  <c r="S19" i="10"/>
  <c r="R19" i="10"/>
  <c r="Q19" i="10"/>
  <c r="P19" i="10"/>
  <c r="O19" i="10"/>
  <c r="N19" i="10"/>
  <c r="M19" i="10"/>
  <c r="L19" i="10"/>
  <c r="K19" i="10"/>
  <c r="J19" i="10"/>
  <c r="I19" i="10"/>
  <c r="H19" i="10"/>
  <c r="G19" i="10"/>
  <c r="AD18" i="10"/>
  <c r="AC18" i="10"/>
  <c r="AB18" i="10"/>
  <c r="AA18" i="10"/>
  <c r="Z18" i="10"/>
  <c r="Y18" i="10"/>
  <c r="X18" i="10"/>
  <c r="W18" i="10"/>
  <c r="V18" i="10"/>
  <c r="U18" i="10"/>
  <c r="T18" i="10"/>
  <c r="S18" i="10"/>
  <c r="R18" i="10"/>
  <c r="Q18" i="10"/>
  <c r="P18" i="10"/>
  <c r="O18" i="10"/>
  <c r="N18" i="10"/>
  <c r="M18" i="10"/>
  <c r="L18" i="10"/>
  <c r="K18" i="10"/>
  <c r="J18" i="10"/>
  <c r="I18" i="10"/>
  <c r="H18" i="10"/>
  <c r="G18" i="10"/>
  <c r="AD17" i="10"/>
  <c r="AC17" i="10"/>
  <c r="AB17" i="10"/>
  <c r="AA17" i="10"/>
  <c r="Z17" i="10"/>
  <c r="Y17" i="10"/>
  <c r="X17" i="10"/>
  <c r="W17" i="10"/>
  <c r="V17" i="10"/>
  <c r="U17" i="10"/>
  <c r="T17" i="10"/>
  <c r="S17" i="10"/>
  <c r="R17" i="10"/>
  <c r="Q17" i="10"/>
  <c r="P17" i="10"/>
  <c r="O17" i="10"/>
  <c r="N17" i="10"/>
  <c r="M17" i="10"/>
  <c r="L17" i="10"/>
  <c r="K17" i="10"/>
  <c r="J17" i="10"/>
  <c r="I17" i="10"/>
  <c r="H17" i="10"/>
  <c r="G17" i="10"/>
  <c r="AD16" i="10"/>
  <c r="AC16" i="10"/>
  <c r="AB16" i="10"/>
  <c r="AA16" i="10"/>
  <c r="Z16" i="10"/>
  <c r="Y16" i="10"/>
  <c r="X16" i="10"/>
  <c r="W16" i="10"/>
  <c r="V16" i="10"/>
  <c r="U16" i="10"/>
  <c r="T16" i="10"/>
  <c r="S16" i="10"/>
  <c r="R16" i="10"/>
  <c r="Q16" i="10"/>
  <c r="P16" i="10"/>
  <c r="O16" i="10"/>
  <c r="N16" i="10"/>
  <c r="M16" i="10"/>
  <c r="L16" i="10"/>
  <c r="K16" i="10"/>
  <c r="J16" i="10"/>
  <c r="I16" i="10"/>
  <c r="H16" i="10"/>
  <c r="G16" i="10"/>
  <c r="AD15" i="10"/>
  <c r="AC15" i="10"/>
  <c r="AB15" i="10"/>
  <c r="AA15" i="10"/>
  <c r="Z15" i="10"/>
  <c r="Y15" i="10"/>
  <c r="X15" i="10"/>
  <c r="W15" i="10"/>
  <c r="V15" i="10"/>
  <c r="U15" i="10"/>
  <c r="T15" i="10"/>
  <c r="S15" i="10"/>
  <c r="R15" i="10"/>
  <c r="Q15" i="10"/>
  <c r="P15" i="10"/>
  <c r="O15" i="10"/>
  <c r="N15" i="10"/>
  <c r="M15" i="10"/>
  <c r="L15" i="10"/>
  <c r="K15" i="10"/>
  <c r="J15" i="10"/>
  <c r="I15" i="10"/>
  <c r="H15" i="10"/>
  <c r="G15" i="10"/>
  <c r="AD14" i="10"/>
  <c r="AC14" i="10"/>
  <c r="AB14" i="10"/>
  <c r="AA14" i="10"/>
  <c r="Z14" i="10"/>
  <c r="Y14" i="10"/>
  <c r="X14" i="10"/>
  <c r="W14" i="10"/>
  <c r="V14" i="10"/>
  <c r="U14" i="10"/>
  <c r="T14" i="10"/>
  <c r="S14" i="10"/>
  <c r="R14" i="10"/>
  <c r="Q14" i="10"/>
  <c r="P14" i="10"/>
  <c r="O14" i="10"/>
  <c r="N14" i="10"/>
  <c r="M14" i="10"/>
  <c r="L14" i="10"/>
  <c r="K14" i="10"/>
  <c r="J14" i="10"/>
  <c r="I14" i="10"/>
  <c r="H14" i="10"/>
  <c r="G14" i="10"/>
  <c r="AD13" i="10"/>
  <c r="AC13" i="10"/>
  <c r="AB13" i="10"/>
  <c r="AA13" i="10"/>
  <c r="Z13" i="10"/>
  <c r="Y13" i="10"/>
  <c r="X13" i="10"/>
  <c r="W13" i="10"/>
  <c r="V13" i="10"/>
  <c r="U13" i="10"/>
  <c r="T13" i="10"/>
  <c r="S13" i="10"/>
  <c r="R13" i="10"/>
  <c r="Q13" i="10"/>
  <c r="P13" i="10"/>
  <c r="O13" i="10"/>
  <c r="N13" i="10"/>
  <c r="M13" i="10"/>
  <c r="L13" i="10"/>
  <c r="K13" i="10"/>
  <c r="J13" i="10"/>
  <c r="I13" i="10"/>
  <c r="H13" i="10"/>
  <c r="G13" i="10"/>
  <c r="AD12" i="10"/>
  <c r="AC12" i="10"/>
  <c r="AB12" i="10"/>
  <c r="AA12" i="10"/>
  <c r="Z12" i="10"/>
  <c r="Y12" i="10"/>
  <c r="X12" i="10"/>
  <c r="W12" i="10"/>
  <c r="V12" i="10"/>
  <c r="U12" i="10"/>
  <c r="T12" i="10"/>
  <c r="S12" i="10"/>
  <c r="R12" i="10"/>
  <c r="Q12" i="10"/>
  <c r="P12" i="10"/>
  <c r="O12" i="10"/>
  <c r="N12" i="10"/>
  <c r="M12" i="10"/>
  <c r="L12" i="10"/>
  <c r="K12" i="10"/>
  <c r="J12" i="10"/>
  <c r="I12" i="10"/>
  <c r="H12" i="10"/>
  <c r="G12" i="10"/>
  <c r="AD11" i="10"/>
  <c r="AC11" i="10"/>
  <c r="AB11" i="10"/>
  <c r="AA11" i="10"/>
  <c r="Z11" i="10"/>
  <c r="Y11" i="10"/>
  <c r="X11" i="10"/>
  <c r="W11" i="10"/>
  <c r="V11" i="10"/>
  <c r="U11" i="10"/>
  <c r="T11" i="10"/>
  <c r="S11" i="10"/>
  <c r="R11" i="10"/>
  <c r="Q11" i="10"/>
  <c r="P11" i="10"/>
  <c r="O11" i="10"/>
  <c r="N11" i="10"/>
  <c r="M11" i="10"/>
  <c r="L11" i="10"/>
  <c r="K11" i="10"/>
  <c r="J11" i="10"/>
  <c r="I11" i="10"/>
  <c r="H11" i="10"/>
  <c r="G11" i="10"/>
  <c r="AD10" i="10"/>
  <c r="AC10" i="10"/>
  <c r="AB10" i="10"/>
  <c r="AA10" i="10"/>
  <c r="Z10" i="10"/>
  <c r="Y10" i="10"/>
  <c r="X10" i="10"/>
  <c r="W10" i="10"/>
  <c r="V10" i="10"/>
  <c r="U10" i="10"/>
  <c r="T10" i="10"/>
  <c r="S10" i="10"/>
  <c r="R10" i="10"/>
  <c r="Q10" i="10"/>
  <c r="P10" i="10"/>
  <c r="O10" i="10"/>
  <c r="N10" i="10"/>
  <c r="M10" i="10"/>
  <c r="L10" i="10"/>
  <c r="K10" i="10"/>
  <c r="J10" i="10"/>
  <c r="I10" i="10"/>
  <c r="H10" i="10"/>
  <c r="G10" i="10"/>
  <c r="AD9" i="10"/>
  <c r="AC9" i="10"/>
  <c r="AB9" i="10"/>
  <c r="AA9" i="10"/>
  <c r="Z9" i="10"/>
  <c r="Y9" i="10"/>
  <c r="X9" i="10"/>
  <c r="W9" i="10"/>
  <c r="V9" i="10"/>
  <c r="U9" i="10"/>
  <c r="T9" i="10"/>
  <c r="S9" i="10"/>
  <c r="R9" i="10"/>
  <c r="Q9" i="10"/>
  <c r="P9" i="10"/>
  <c r="O9" i="10"/>
  <c r="N9" i="10"/>
  <c r="M9" i="10"/>
  <c r="L9" i="10"/>
  <c r="K9" i="10"/>
  <c r="J9" i="10"/>
  <c r="I9" i="10"/>
  <c r="H9" i="10"/>
  <c r="G9" i="10"/>
  <c r="AD8" i="10"/>
  <c r="AC8" i="10"/>
  <c r="AB8" i="10"/>
  <c r="AA8" i="10"/>
  <c r="Z8" i="10"/>
  <c r="Y8" i="10"/>
  <c r="X8" i="10"/>
  <c r="W8" i="10"/>
  <c r="V8" i="10"/>
  <c r="U8" i="10"/>
  <c r="T8" i="10"/>
  <c r="S8" i="10"/>
  <c r="R8" i="10"/>
  <c r="Q8" i="10"/>
  <c r="P8" i="10"/>
  <c r="O8" i="10"/>
  <c r="N8" i="10"/>
  <c r="M8" i="10"/>
  <c r="L8" i="10"/>
  <c r="K8" i="10"/>
  <c r="J8" i="10"/>
  <c r="I8" i="10"/>
  <c r="H8" i="10"/>
  <c r="G8" i="10"/>
  <c r="AD7" i="10"/>
  <c r="AC7" i="10"/>
  <c r="AB7" i="10"/>
  <c r="AA7" i="10"/>
  <c r="Z7" i="10"/>
  <c r="Y7" i="10"/>
  <c r="X7" i="10"/>
  <c r="W7" i="10"/>
  <c r="V7" i="10"/>
  <c r="U7" i="10"/>
  <c r="T7" i="10"/>
  <c r="S7" i="10"/>
  <c r="R7" i="10"/>
  <c r="Q7" i="10"/>
  <c r="P7" i="10"/>
  <c r="O7" i="10"/>
  <c r="N7" i="10"/>
  <c r="M7" i="10"/>
  <c r="L7" i="10"/>
  <c r="K7" i="10"/>
  <c r="J7" i="10"/>
  <c r="I7" i="10"/>
  <c r="H7" i="10"/>
  <c r="G7" i="10"/>
  <c r="AD6" i="10"/>
  <c r="AC6" i="10"/>
  <c r="AB6" i="10"/>
  <c r="AA6" i="10"/>
  <c r="Z6" i="10"/>
  <c r="Y6" i="10"/>
  <c r="X6" i="10"/>
  <c r="W6" i="10"/>
  <c r="V6" i="10"/>
  <c r="U6" i="10"/>
  <c r="T6" i="10"/>
  <c r="S6" i="10"/>
  <c r="R6" i="10"/>
  <c r="Q6" i="10"/>
  <c r="P6" i="10"/>
  <c r="O6" i="10"/>
  <c r="N6" i="10"/>
  <c r="M6" i="10"/>
  <c r="L6" i="10"/>
  <c r="K6" i="10"/>
  <c r="J6" i="10"/>
  <c r="I6" i="10"/>
  <c r="H6" i="10"/>
  <c r="G6" i="10"/>
  <c r="AD5" i="10"/>
  <c r="AC5" i="10"/>
  <c r="AB5" i="10"/>
  <c r="AA5" i="10"/>
  <c r="Z5" i="10"/>
  <c r="Y5" i="10"/>
  <c r="X5" i="10"/>
  <c r="W5" i="10"/>
  <c r="V5" i="10"/>
  <c r="U5" i="10"/>
  <c r="T5" i="10"/>
  <c r="S5" i="10"/>
  <c r="R5" i="10"/>
  <c r="Q5" i="10"/>
  <c r="P5" i="10"/>
  <c r="O5" i="10"/>
  <c r="N5" i="10"/>
  <c r="M5" i="10"/>
  <c r="L5" i="10"/>
  <c r="K5" i="10"/>
  <c r="J5" i="10"/>
  <c r="I5" i="10"/>
  <c r="H5" i="10"/>
  <c r="G5" i="10"/>
  <c r="AD4" i="10"/>
  <c r="AC4" i="10"/>
  <c r="AB4" i="10"/>
  <c r="AA4" i="10"/>
  <c r="Z4" i="10"/>
  <c r="Y4" i="10"/>
  <c r="X4" i="10"/>
  <c r="W4" i="10"/>
  <c r="V4" i="10"/>
  <c r="U4" i="10"/>
  <c r="T4" i="10"/>
  <c r="S4" i="10"/>
  <c r="R4" i="10"/>
  <c r="Q4" i="10"/>
  <c r="P4" i="10"/>
  <c r="O4" i="10"/>
  <c r="N4" i="10"/>
  <c r="M4" i="10"/>
  <c r="L4" i="10"/>
  <c r="K4" i="10"/>
  <c r="J4" i="10"/>
  <c r="I4" i="10"/>
  <c r="H4" i="10"/>
  <c r="G4" i="10"/>
  <c r="AD3" i="10"/>
  <c r="AC3" i="10"/>
  <c r="AB3" i="10"/>
  <c r="AA3" i="10"/>
  <c r="Z3" i="10"/>
  <c r="Y3" i="10"/>
  <c r="X3" i="10"/>
  <c r="W3" i="10"/>
  <c r="V3" i="10"/>
  <c r="U3" i="10"/>
  <c r="T3" i="10"/>
  <c r="S3" i="10"/>
  <c r="R3" i="10"/>
  <c r="Q3" i="10"/>
  <c r="P3" i="10"/>
  <c r="O3" i="10"/>
  <c r="N3" i="10"/>
  <c r="M3" i="10"/>
  <c r="L3" i="10"/>
  <c r="K3" i="10"/>
  <c r="J3" i="10"/>
  <c r="I3" i="10"/>
  <c r="H3" i="10"/>
  <c r="G3" i="10"/>
  <c r="P33" i="9"/>
  <c r="P34" i="9"/>
  <c r="Q33" i="9"/>
  <c r="Q34" i="9"/>
  <c r="Q35" i="9"/>
  <c r="Q36" i="9"/>
  <c r="Q37" i="9"/>
  <c r="Q38" i="9"/>
  <c r="Q39" i="9"/>
  <c r="Q40" i="9"/>
  <c r="Q41" i="9"/>
  <c r="Q32" i="9"/>
  <c r="Q4" i="9"/>
  <c r="Q5" i="9"/>
  <c r="Q6" i="9"/>
  <c r="Q7" i="9"/>
  <c r="Q8" i="9"/>
  <c r="Q9" i="9"/>
  <c r="Q10" i="9"/>
  <c r="Q11" i="9"/>
  <c r="Q12" i="9"/>
  <c r="Q13" i="9"/>
  <c r="Q14" i="9"/>
  <c r="Q15" i="9"/>
  <c r="Q16" i="9"/>
  <c r="Q17" i="9"/>
  <c r="Q18" i="9"/>
  <c r="Q19" i="9"/>
  <c r="Q20" i="9"/>
  <c r="Q21" i="9"/>
  <c r="Q22" i="9"/>
  <c r="Q23" i="9"/>
  <c r="Q24" i="9"/>
  <c r="Q25" i="9"/>
  <c r="Q26" i="9"/>
  <c r="Q27" i="9"/>
  <c r="Q28" i="9"/>
  <c r="Q3" i="9"/>
  <c r="P55" i="9"/>
  <c r="P32" i="9"/>
  <c r="P36" i="9"/>
  <c r="P37" i="9"/>
  <c r="P38" i="9"/>
  <c r="P35" i="9"/>
  <c r="P39" i="9"/>
  <c r="P56" i="9"/>
  <c r="P57" i="9"/>
  <c r="P59" i="9"/>
  <c r="P60" i="9"/>
  <c r="P61" i="9"/>
  <c r="P62" i="9"/>
  <c r="P63" i="9"/>
  <c r="P64" i="9"/>
  <c r="P65" i="9"/>
  <c r="P66" i="9"/>
  <c r="P67" i="9"/>
  <c r="Q67" i="9"/>
  <c r="P68" i="9"/>
  <c r="Q68" i="9"/>
  <c r="P69" i="9"/>
  <c r="Q69" i="9"/>
  <c r="Q70" i="9"/>
  <c r="Q71" i="9"/>
  <c r="P72" i="9"/>
  <c r="P73" i="9"/>
  <c r="P74" i="9"/>
  <c r="Q74" i="9"/>
  <c r="G4" i="8"/>
  <c r="H4" i="8"/>
  <c r="I4" i="8"/>
  <c r="J4" i="8"/>
  <c r="K4" i="8"/>
  <c r="L4" i="8"/>
  <c r="M4" i="8"/>
  <c r="N4" i="8"/>
  <c r="O4" i="8"/>
  <c r="P4" i="8"/>
  <c r="Q4" i="8"/>
  <c r="R4" i="8"/>
  <c r="S4" i="8"/>
  <c r="T4" i="8"/>
  <c r="U4" i="8"/>
  <c r="V4" i="8"/>
  <c r="W4" i="8"/>
  <c r="X4" i="8"/>
  <c r="Y4" i="8"/>
  <c r="Z4" i="8"/>
  <c r="AA4" i="8"/>
  <c r="AB4" i="8"/>
  <c r="AC4" i="8"/>
  <c r="AD4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G6" i="8"/>
  <c r="H6" i="8"/>
  <c r="I6" i="8"/>
  <c r="J6" i="8"/>
  <c r="K6" i="8"/>
  <c r="L6" i="8"/>
  <c r="M6" i="8"/>
  <c r="N6" i="8"/>
  <c r="O6" i="8"/>
  <c r="P6" i="8"/>
  <c r="Q6" i="8"/>
  <c r="R6" i="8"/>
  <c r="S6" i="8"/>
  <c r="T6" i="8"/>
  <c r="U6" i="8"/>
  <c r="V6" i="8"/>
  <c r="W6" i="8"/>
  <c r="X6" i="8"/>
  <c r="Y6" i="8"/>
  <c r="Z6" i="8"/>
  <c r="AA6" i="8"/>
  <c r="AB6" i="8"/>
  <c r="AC6" i="8"/>
  <c r="AD6" i="8"/>
  <c r="G7" i="8"/>
  <c r="H7" i="8"/>
  <c r="I7" i="8"/>
  <c r="J7" i="8"/>
  <c r="K7" i="8"/>
  <c r="L7" i="8"/>
  <c r="M7" i="8"/>
  <c r="N7" i="8"/>
  <c r="O7" i="8"/>
  <c r="P7" i="8"/>
  <c r="Q7" i="8"/>
  <c r="R7" i="8"/>
  <c r="S7" i="8"/>
  <c r="T7" i="8"/>
  <c r="U7" i="8"/>
  <c r="V7" i="8"/>
  <c r="W7" i="8"/>
  <c r="X7" i="8"/>
  <c r="Y7" i="8"/>
  <c r="Z7" i="8"/>
  <c r="AA7" i="8"/>
  <c r="AB7" i="8"/>
  <c r="AC7" i="8"/>
  <c r="AD7" i="8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U8" i="8"/>
  <c r="V8" i="8"/>
  <c r="W8" i="8"/>
  <c r="X8" i="8"/>
  <c r="Y8" i="8"/>
  <c r="Z8" i="8"/>
  <c r="AA8" i="8"/>
  <c r="AB8" i="8"/>
  <c r="AC8" i="8"/>
  <c r="AD8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W9" i="8"/>
  <c r="X9" i="8"/>
  <c r="Y9" i="8"/>
  <c r="Z9" i="8"/>
  <c r="AA9" i="8"/>
  <c r="AB9" i="8"/>
  <c r="AC9" i="8"/>
  <c r="AD9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T10" i="8"/>
  <c r="U10" i="8"/>
  <c r="V10" i="8"/>
  <c r="W10" i="8"/>
  <c r="X10" i="8"/>
  <c r="Y10" i="8"/>
  <c r="Z10" i="8"/>
  <c r="AA10" i="8"/>
  <c r="AB10" i="8"/>
  <c r="AC10" i="8"/>
  <c r="AD10" i="8"/>
  <c r="G11" i="8"/>
  <c r="H11" i="8"/>
  <c r="I11" i="8"/>
  <c r="J11" i="8"/>
  <c r="K11" i="8"/>
  <c r="L11" i="8"/>
  <c r="M11" i="8"/>
  <c r="N11" i="8"/>
  <c r="O11" i="8"/>
  <c r="P11" i="8"/>
  <c r="Q11" i="8"/>
  <c r="R11" i="8"/>
  <c r="S11" i="8"/>
  <c r="T11" i="8"/>
  <c r="U11" i="8"/>
  <c r="V11" i="8"/>
  <c r="W11" i="8"/>
  <c r="X11" i="8"/>
  <c r="Y11" i="8"/>
  <c r="Z11" i="8"/>
  <c r="AA11" i="8"/>
  <c r="AB11" i="8"/>
  <c r="AC11" i="8"/>
  <c r="AD11" i="8"/>
  <c r="G12" i="8"/>
  <c r="H12" i="8"/>
  <c r="I12" i="8"/>
  <c r="J12" i="8"/>
  <c r="K12" i="8"/>
  <c r="L12" i="8"/>
  <c r="M12" i="8"/>
  <c r="N12" i="8"/>
  <c r="O12" i="8"/>
  <c r="P12" i="8"/>
  <c r="Q12" i="8"/>
  <c r="R12" i="8"/>
  <c r="S12" i="8"/>
  <c r="T12" i="8"/>
  <c r="U12" i="8"/>
  <c r="V12" i="8"/>
  <c r="W12" i="8"/>
  <c r="X12" i="8"/>
  <c r="Y12" i="8"/>
  <c r="Z12" i="8"/>
  <c r="AA12" i="8"/>
  <c r="AB12" i="8"/>
  <c r="AC12" i="8"/>
  <c r="AD12" i="8"/>
  <c r="G13" i="8"/>
  <c r="H13" i="8"/>
  <c r="I13" i="8"/>
  <c r="J13" i="8"/>
  <c r="K13" i="8"/>
  <c r="L13" i="8"/>
  <c r="M13" i="8"/>
  <c r="N13" i="8"/>
  <c r="O13" i="8"/>
  <c r="P13" i="8"/>
  <c r="Q13" i="8"/>
  <c r="R13" i="8"/>
  <c r="S13" i="8"/>
  <c r="T13" i="8"/>
  <c r="U13" i="8"/>
  <c r="V13" i="8"/>
  <c r="W13" i="8"/>
  <c r="X13" i="8"/>
  <c r="Y13" i="8"/>
  <c r="Z13" i="8"/>
  <c r="AA13" i="8"/>
  <c r="AB13" i="8"/>
  <c r="AC13" i="8"/>
  <c r="AD13" i="8"/>
  <c r="G14" i="8"/>
  <c r="H14" i="8"/>
  <c r="I14" i="8"/>
  <c r="J14" i="8"/>
  <c r="K14" i="8"/>
  <c r="L14" i="8"/>
  <c r="M14" i="8"/>
  <c r="N14" i="8"/>
  <c r="O14" i="8"/>
  <c r="P14" i="8"/>
  <c r="Q14" i="8"/>
  <c r="R14" i="8"/>
  <c r="S14" i="8"/>
  <c r="T14" i="8"/>
  <c r="U14" i="8"/>
  <c r="V14" i="8"/>
  <c r="W14" i="8"/>
  <c r="X14" i="8"/>
  <c r="Y14" i="8"/>
  <c r="Z14" i="8"/>
  <c r="AA14" i="8"/>
  <c r="AB14" i="8"/>
  <c r="AC14" i="8"/>
  <c r="AD14" i="8"/>
  <c r="G15" i="8"/>
  <c r="H15" i="8"/>
  <c r="I15" i="8"/>
  <c r="J15" i="8"/>
  <c r="K15" i="8"/>
  <c r="L15" i="8"/>
  <c r="M15" i="8"/>
  <c r="N15" i="8"/>
  <c r="O15" i="8"/>
  <c r="P15" i="8"/>
  <c r="Q15" i="8"/>
  <c r="R15" i="8"/>
  <c r="S15" i="8"/>
  <c r="T15" i="8"/>
  <c r="U15" i="8"/>
  <c r="V15" i="8"/>
  <c r="W15" i="8"/>
  <c r="X15" i="8"/>
  <c r="Y15" i="8"/>
  <c r="Z15" i="8"/>
  <c r="AA15" i="8"/>
  <c r="AB15" i="8"/>
  <c r="AC15" i="8"/>
  <c r="AD15" i="8"/>
  <c r="G16" i="8"/>
  <c r="H16" i="8"/>
  <c r="I16" i="8"/>
  <c r="J16" i="8"/>
  <c r="K16" i="8"/>
  <c r="L16" i="8"/>
  <c r="M16" i="8"/>
  <c r="N16" i="8"/>
  <c r="O16" i="8"/>
  <c r="P16" i="8"/>
  <c r="Q16" i="8"/>
  <c r="R16" i="8"/>
  <c r="S16" i="8"/>
  <c r="T16" i="8"/>
  <c r="U16" i="8"/>
  <c r="V16" i="8"/>
  <c r="W16" i="8"/>
  <c r="X16" i="8"/>
  <c r="Y16" i="8"/>
  <c r="Z16" i="8"/>
  <c r="AA16" i="8"/>
  <c r="AB16" i="8"/>
  <c r="AC16" i="8"/>
  <c r="AD16" i="8"/>
  <c r="G17" i="8"/>
  <c r="H17" i="8"/>
  <c r="I17" i="8"/>
  <c r="J17" i="8"/>
  <c r="K17" i="8"/>
  <c r="L17" i="8"/>
  <c r="M17" i="8"/>
  <c r="N17" i="8"/>
  <c r="O17" i="8"/>
  <c r="P17" i="8"/>
  <c r="Q17" i="8"/>
  <c r="R17" i="8"/>
  <c r="S17" i="8"/>
  <c r="T17" i="8"/>
  <c r="U17" i="8"/>
  <c r="V17" i="8"/>
  <c r="W17" i="8"/>
  <c r="X17" i="8"/>
  <c r="Y17" i="8"/>
  <c r="Z17" i="8"/>
  <c r="AA17" i="8"/>
  <c r="AB17" i="8"/>
  <c r="AC17" i="8"/>
  <c r="AD17" i="8"/>
  <c r="G18" i="8"/>
  <c r="H18" i="8"/>
  <c r="I18" i="8"/>
  <c r="J18" i="8"/>
  <c r="K18" i="8"/>
  <c r="L18" i="8"/>
  <c r="M18" i="8"/>
  <c r="N18" i="8"/>
  <c r="O18" i="8"/>
  <c r="P18" i="8"/>
  <c r="Q18" i="8"/>
  <c r="R18" i="8"/>
  <c r="S18" i="8"/>
  <c r="T18" i="8"/>
  <c r="U18" i="8"/>
  <c r="V18" i="8"/>
  <c r="W18" i="8"/>
  <c r="X18" i="8"/>
  <c r="Y18" i="8"/>
  <c r="Z18" i="8"/>
  <c r="AA18" i="8"/>
  <c r="AB18" i="8"/>
  <c r="AC18" i="8"/>
  <c r="AD18" i="8"/>
  <c r="G19" i="8"/>
  <c r="H19" i="8"/>
  <c r="I19" i="8"/>
  <c r="J19" i="8"/>
  <c r="K19" i="8"/>
  <c r="L19" i="8"/>
  <c r="M19" i="8"/>
  <c r="N19" i="8"/>
  <c r="O19" i="8"/>
  <c r="P19" i="8"/>
  <c r="Q19" i="8"/>
  <c r="R19" i="8"/>
  <c r="S19" i="8"/>
  <c r="T19" i="8"/>
  <c r="U19" i="8"/>
  <c r="V19" i="8"/>
  <c r="W19" i="8"/>
  <c r="X19" i="8"/>
  <c r="Y19" i="8"/>
  <c r="Z19" i="8"/>
  <c r="AA19" i="8"/>
  <c r="AB19" i="8"/>
  <c r="AC19" i="8"/>
  <c r="AD19" i="8"/>
  <c r="G20" i="8"/>
  <c r="H20" i="8"/>
  <c r="I20" i="8"/>
  <c r="J20" i="8"/>
  <c r="K20" i="8"/>
  <c r="L20" i="8"/>
  <c r="M20" i="8"/>
  <c r="N20" i="8"/>
  <c r="O20" i="8"/>
  <c r="P20" i="8"/>
  <c r="Q20" i="8"/>
  <c r="R20" i="8"/>
  <c r="S20" i="8"/>
  <c r="T20" i="8"/>
  <c r="U20" i="8"/>
  <c r="V20" i="8"/>
  <c r="W20" i="8"/>
  <c r="X20" i="8"/>
  <c r="Y20" i="8"/>
  <c r="Z20" i="8"/>
  <c r="AA20" i="8"/>
  <c r="AB20" i="8"/>
  <c r="AC20" i="8"/>
  <c r="AD20" i="8"/>
  <c r="G21" i="8"/>
  <c r="H21" i="8"/>
  <c r="I21" i="8"/>
  <c r="J21" i="8"/>
  <c r="K21" i="8"/>
  <c r="L21" i="8"/>
  <c r="M21" i="8"/>
  <c r="N21" i="8"/>
  <c r="O21" i="8"/>
  <c r="P21" i="8"/>
  <c r="Q21" i="8"/>
  <c r="R21" i="8"/>
  <c r="S21" i="8"/>
  <c r="T21" i="8"/>
  <c r="U21" i="8"/>
  <c r="V21" i="8"/>
  <c r="W21" i="8"/>
  <c r="X21" i="8"/>
  <c r="Y21" i="8"/>
  <c r="Z21" i="8"/>
  <c r="AA21" i="8"/>
  <c r="AB21" i="8"/>
  <c r="AC21" i="8"/>
  <c r="AD21" i="8"/>
  <c r="G22" i="8"/>
  <c r="H22" i="8"/>
  <c r="I22" i="8"/>
  <c r="J22" i="8"/>
  <c r="K22" i="8"/>
  <c r="L22" i="8"/>
  <c r="M22" i="8"/>
  <c r="N22" i="8"/>
  <c r="O22" i="8"/>
  <c r="P22" i="8"/>
  <c r="Q22" i="8"/>
  <c r="R22" i="8"/>
  <c r="S22" i="8"/>
  <c r="T22" i="8"/>
  <c r="U22" i="8"/>
  <c r="V22" i="8"/>
  <c r="W22" i="8"/>
  <c r="X22" i="8"/>
  <c r="Y22" i="8"/>
  <c r="Z22" i="8"/>
  <c r="AA22" i="8"/>
  <c r="AB22" i="8"/>
  <c r="AC22" i="8"/>
  <c r="AD22" i="8"/>
  <c r="H3" i="8"/>
  <c r="I3" i="8"/>
  <c r="J3" i="8"/>
  <c r="K3" i="8"/>
  <c r="L3" i="8"/>
  <c r="M3" i="8"/>
  <c r="N3" i="8"/>
  <c r="O3" i="8"/>
  <c r="P3" i="8"/>
  <c r="Q3" i="8"/>
  <c r="R3" i="8"/>
  <c r="S3" i="8"/>
  <c r="T3" i="8"/>
  <c r="U3" i="8"/>
  <c r="V3" i="8"/>
  <c r="W3" i="8"/>
  <c r="X3" i="8"/>
  <c r="Y3" i="8"/>
  <c r="Z3" i="8"/>
  <c r="AA3" i="8"/>
  <c r="AB3" i="8"/>
  <c r="AC3" i="8"/>
  <c r="AD3" i="8"/>
  <c r="G3" i="8"/>
  <c r="S141" i="2"/>
  <c r="S66" i="2"/>
  <c r="S67" i="2"/>
  <c r="S68" i="2"/>
  <c r="S69" i="2"/>
  <c r="S70" i="2"/>
  <c r="S71" i="2"/>
  <c r="S140" i="2"/>
  <c r="S139" i="2"/>
  <c r="S138" i="2"/>
  <c r="S137" i="2"/>
  <c r="S136" i="2"/>
  <c r="S135" i="2"/>
  <c r="S134" i="2"/>
  <c r="S133" i="2"/>
  <c r="S132" i="2"/>
  <c r="S131" i="2"/>
  <c r="S130" i="2"/>
  <c r="S129" i="2"/>
  <c r="S128" i="2"/>
  <c r="S127" i="2"/>
  <c r="S126" i="2"/>
  <c r="S125" i="2"/>
  <c r="S124" i="2"/>
  <c r="S123" i="2"/>
  <c r="S122" i="2"/>
  <c r="S113" i="2"/>
  <c r="S112" i="2"/>
  <c r="S111" i="2"/>
  <c r="S110" i="2"/>
  <c r="S109" i="2"/>
  <c r="S108" i="2"/>
  <c r="S107" i="2"/>
  <c r="S106" i="2"/>
  <c r="S105" i="2"/>
  <c r="S104" i="2"/>
  <c r="S103" i="2"/>
  <c r="S102" i="2"/>
  <c r="S101" i="2"/>
  <c r="S100" i="2"/>
  <c r="S99" i="2"/>
  <c r="T77" i="2"/>
  <c r="T78" i="2"/>
  <c r="T79" i="2"/>
  <c r="T80" i="2"/>
  <c r="T81" i="2"/>
  <c r="T82" i="2"/>
  <c r="T83" i="2"/>
  <c r="T84" i="2"/>
  <c r="T85" i="2"/>
  <c r="S77" i="2"/>
  <c r="S78" i="2"/>
  <c r="S79" i="2"/>
  <c r="S80" i="2"/>
  <c r="S81" i="2"/>
  <c r="S82" i="2"/>
  <c r="S83" i="2"/>
  <c r="S84" i="2"/>
  <c r="S85" i="2"/>
  <c r="S76" i="2"/>
  <c r="T76" i="2"/>
  <c r="S54" i="2"/>
  <c r="S55" i="2"/>
  <c r="S56" i="2"/>
  <c r="S57" i="2"/>
  <c r="S58" i="2"/>
  <c r="S59" i="2"/>
  <c r="S60" i="2"/>
  <c r="S61" i="2"/>
  <c r="S62" i="2"/>
  <c r="S63" i="2"/>
  <c r="S64" i="2"/>
  <c r="S65" i="2"/>
  <c r="S72" i="2"/>
  <c r="S53" i="2"/>
  <c r="T72" i="2"/>
  <c r="T67" i="2"/>
  <c r="T68" i="2"/>
  <c r="T69" i="2"/>
  <c r="T70" i="2"/>
  <c r="T71" i="2"/>
  <c r="T66" i="2"/>
  <c r="T54" i="2"/>
  <c r="T55" i="2"/>
  <c r="T56" i="2"/>
  <c r="T57" i="2"/>
  <c r="T58" i="2"/>
  <c r="T59" i="2"/>
  <c r="T60" i="2"/>
  <c r="T61" i="2"/>
  <c r="T62" i="2"/>
  <c r="T63" i="2"/>
  <c r="T64" i="2"/>
  <c r="T53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30" i="2"/>
  <c r="S16" i="2"/>
  <c r="T16" i="2"/>
  <c r="S17" i="2"/>
  <c r="T17" i="2"/>
  <c r="S18" i="2"/>
  <c r="T18" i="2"/>
  <c r="S27" i="2"/>
  <c r="T27" i="2"/>
  <c r="T20" i="2"/>
  <c r="T21" i="2"/>
  <c r="T22" i="2"/>
  <c r="T23" i="2"/>
  <c r="T24" i="2"/>
  <c r="T25" i="2"/>
  <c r="T26" i="2"/>
  <c r="T19" i="2"/>
  <c r="T4" i="2"/>
  <c r="T5" i="2"/>
  <c r="T6" i="2"/>
  <c r="T7" i="2"/>
  <c r="T8" i="2"/>
  <c r="T9" i="2"/>
  <c r="T10" i="2"/>
  <c r="T11" i="2"/>
  <c r="T12" i="2"/>
  <c r="T13" i="2"/>
  <c r="T14" i="2"/>
  <c r="T15" i="2"/>
  <c r="T3" i="2"/>
  <c r="S4" i="2"/>
  <c r="S5" i="2"/>
  <c r="S6" i="2"/>
  <c r="S7" i="2"/>
  <c r="S8" i="2"/>
  <c r="S9" i="2"/>
  <c r="S10" i="2"/>
  <c r="S11" i="2"/>
  <c r="S12" i="2"/>
  <c r="S13" i="2"/>
  <c r="S14" i="2"/>
  <c r="S15" i="2"/>
  <c r="S19" i="2"/>
  <c r="S20" i="2"/>
  <c r="S21" i="2"/>
  <c r="S22" i="2"/>
  <c r="S23" i="2"/>
  <c r="S24" i="2"/>
  <c r="S25" i="2"/>
  <c r="S26" i="2"/>
  <c r="S3" i="2"/>
  <c r="P40" i="9"/>
  <c r="P41" i="9"/>
  <c r="P42" i="9"/>
  <c r="Q42" i="9"/>
  <c r="P43" i="9"/>
  <c r="Q43" i="9"/>
  <c r="P44" i="9"/>
  <c r="Q44" i="9"/>
  <c r="P45" i="9"/>
  <c r="Q45" i="9"/>
  <c r="P46" i="9"/>
  <c r="Q46" i="9"/>
  <c r="P47" i="9"/>
  <c r="Q47" i="9"/>
  <c r="P48" i="9"/>
  <c r="Q48" i="9"/>
  <c r="P49" i="9"/>
  <c r="Q49" i="9"/>
  <c r="P50" i="9"/>
  <c r="Q50" i="9"/>
  <c r="P51" i="9"/>
  <c r="Q51" i="9"/>
  <c r="P4" i="9"/>
  <c r="P5" i="9"/>
  <c r="P6" i="9"/>
  <c r="P7" i="9"/>
  <c r="P8" i="9"/>
  <c r="P9" i="9"/>
  <c r="P10" i="9"/>
  <c r="P11" i="9"/>
  <c r="P12" i="9"/>
  <c r="P13" i="9"/>
  <c r="P14" i="9"/>
  <c r="P15" i="9"/>
  <c r="P16" i="9"/>
  <c r="P18" i="9"/>
  <c r="P19" i="9"/>
  <c r="P20" i="9"/>
  <c r="P21" i="9"/>
  <c r="P22" i="9"/>
  <c r="P23" i="9"/>
  <c r="P24" i="9"/>
  <c r="P25" i="9"/>
  <c r="P26" i="9"/>
  <c r="P27" i="9"/>
  <c r="P28" i="9"/>
  <c r="P3" i="9"/>
  <c r="T65" i="2"/>
</calcChain>
</file>

<file path=xl/sharedStrings.xml><?xml version="1.0" encoding="utf-8"?>
<sst xmlns="http://schemas.openxmlformats.org/spreadsheetml/2006/main" count="827" uniqueCount="210">
  <si>
    <t>記録</t>
    <rPh sb="0" eb="2">
      <t>キロク</t>
    </rPh>
    <phoneticPr fontId="4"/>
  </si>
  <si>
    <t>1セット</t>
    <phoneticPr fontId="4"/>
  </si>
  <si>
    <t>2セット</t>
    <phoneticPr fontId="4"/>
  </si>
  <si>
    <t>3セット</t>
    <phoneticPr fontId="4"/>
  </si>
  <si>
    <t>4セット</t>
    <phoneticPr fontId="4"/>
  </si>
  <si>
    <t>順位</t>
    <rPh sb="0" eb="2">
      <t>ジュンイ</t>
    </rPh>
    <phoneticPr fontId="3"/>
  </si>
  <si>
    <t>男</t>
    <rPh sb="0" eb="1">
      <t>オトコ</t>
    </rPh>
    <phoneticPr fontId="1"/>
  </si>
  <si>
    <t>女</t>
    <rPh sb="0" eb="1">
      <t>オンナ</t>
    </rPh>
    <phoneticPr fontId="1"/>
  </si>
  <si>
    <t>試技順</t>
    <rPh sb="0" eb="2">
      <t>シギ</t>
    </rPh>
    <rPh sb="2" eb="3">
      <t>ジュン</t>
    </rPh>
    <phoneticPr fontId="3"/>
  </si>
  <si>
    <t>番号</t>
    <rPh sb="0" eb="2">
      <t>バンゴウ</t>
    </rPh>
    <phoneticPr fontId="3"/>
  </si>
  <si>
    <t>氏名</t>
    <rPh sb="0" eb="2">
      <t>シメイ</t>
    </rPh>
    <phoneticPr fontId="3"/>
  </si>
  <si>
    <t>学年</t>
    <rPh sb="0" eb="2">
      <t>ガクネン</t>
    </rPh>
    <phoneticPr fontId="3"/>
  </si>
  <si>
    <t>性別</t>
    <rPh sb="0" eb="2">
      <t>セイベツ</t>
    </rPh>
    <phoneticPr fontId="3"/>
  </si>
  <si>
    <t>学校名</t>
    <rPh sb="0" eb="2">
      <t>ガッコウ</t>
    </rPh>
    <rPh sb="2" eb="3">
      <t>メイ</t>
    </rPh>
    <phoneticPr fontId="3"/>
  </si>
  <si>
    <t>三段跳</t>
    <rPh sb="0" eb="3">
      <t>サンダント</t>
    </rPh>
    <phoneticPr fontId="4"/>
  </si>
  <si>
    <t>記録</t>
  </si>
  <si>
    <t>順位</t>
  </si>
  <si>
    <t>1m40</t>
    <phoneticPr fontId="6"/>
  </si>
  <si>
    <t>4セット</t>
    <phoneticPr fontId="4"/>
  </si>
  <si>
    <t>4セット</t>
  </si>
  <si>
    <t>松浦　彪夏</t>
    <rPh sb="0" eb="2">
      <t>マツウラ</t>
    </rPh>
    <rPh sb="3" eb="4">
      <t>ヒョウ</t>
    </rPh>
    <rPh sb="4" eb="5">
      <t>ナツ</t>
    </rPh>
    <phoneticPr fontId="2"/>
  </si>
  <si>
    <t>男</t>
    <rPh sb="0" eb="1">
      <t>オトコ</t>
    </rPh>
    <phoneticPr fontId="2"/>
  </si>
  <si>
    <t>大津商</t>
    <rPh sb="0" eb="2">
      <t>オオツ</t>
    </rPh>
    <rPh sb="2" eb="3">
      <t>ショウ</t>
    </rPh>
    <phoneticPr fontId="2"/>
  </si>
  <si>
    <t>山田　潤</t>
    <rPh sb="0" eb="2">
      <t>ヤマダ</t>
    </rPh>
    <rPh sb="3" eb="4">
      <t>ジュン</t>
    </rPh>
    <phoneticPr fontId="2"/>
  </si>
  <si>
    <t>八　幡</t>
    <rPh sb="0" eb="1">
      <t>ハチ</t>
    </rPh>
    <rPh sb="2" eb="3">
      <t>ハタ</t>
    </rPh>
    <phoneticPr fontId="2"/>
  </si>
  <si>
    <t>松村　峻吾</t>
    <rPh sb="0" eb="2">
      <t>マツムラ</t>
    </rPh>
    <rPh sb="3" eb="5">
      <t>シュンゴ</t>
    </rPh>
    <phoneticPr fontId="2"/>
  </si>
  <si>
    <t>石部</t>
    <rPh sb="0" eb="2">
      <t>イシベ</t>
    </rPh>
    <phoneticPr fontId="2"/>
  </si>
  <si>
    <t>古川　凜</t>
    <rPh sb="0" eb="2">
      <t>フルカワ</t>
    </rPh>
    <rPh sb="3" eb="4">
      <t>リン</t>
    </rPh>
    <phoneticPr fontId="2"/>
  </si>
  <si>
    <t>宮下　竜成</t>
    <rPh sb="0" eb="2">
      <t>ミヤシタ</t>
    </rPh>
    <rPh sb="3" eb="4">
      <t>リュウ</t>
    </rPh>
    <rPh sb="4" eb="5">
      <t>セイ</t>
    </rPh>
    <phoneticPr fontId="2"/>
  </si>
  <si>
    <t>山田　純也</t>
    <rPh sb="0" eb="2">
      <t>ヤマダ</t>
    </rPh>
    <rPh sb="3" eb="5">
      <t>ジュンヤ</t>
    </rPh>
    <phoneticPr fontId="2"/>
  </si>
  <si>
    <t>古川　黎</t>
    <rPh sb="0" eb="2">
      <t>フルカワ</t>
    </rPh>
    <rPh sb="3" eb="4">
      <t>レイ</t>
    </rPh>
    <phoneticPr fontId="2"/>
  </si>
  <si>
    <t>佐藤　龍一</t>
    <rPh sb="0" eb="2">
      <t>サトウ</t>
    </rPh>
    <rPh sb="3" eb="5">
      <t>リュウイチ</t>
    </rPh>
    <phoneticPr fontId="2"/>
  </si>
  <si>
    <t>伊吹</t>
    <rPh sb="0" eb="2">
      <t>イブキ</t>
    </rPh>
    <phoneticPr fontId="2"/>
  </si>
  <si>
    <t>野村優太</t>
    <rPh sb="0" eb="2">
      <t>ノムラ</t>
    </rPh>
    <rPh sb="2" eb="4">
      <t>ユウタ</t>
    </rPh>
    <phoneticPr fontId="2"/>
  </si>
  <si>
    <t>東大津</t>
    <rPh sb="0" eb="1">
      <t>ヒガシ</t>
    </rPh>
    <rPh sb="1" eb="3">
      <t>オオツ</t>
    </rPh>
    <phoneticPr fontId="2"/>
  </si>
  <si>
    <t>久常　温志</t>
    <rPh sb="0" eb="1">
      <t>キュウ</t>
    </rPh>
    <rPh sb="1" eb="2">
      <t>ツネ</t>
    </rPh>
    <rPh sb="3" eb="4">
      <t>オン</t>
    </rPh>
    <rPh sb="4" eb="5">
      <t>シ</t>
    </rPh>
    <phoneticPr fontId="1"/>
  </si>
  <si>
    <t>寺沢　凌</t>
    <rPh sb="0" eb="2">
      <t>テラサワ</t>
    </rPh>
    <rPh sb="3" eb="4">
      <t>リョウ</t>
    </rPh>
    <phoneticPr fontId="2"/>
  </si>
  <si>
    <t>相川竜輝</t>
  </si>
  <si>
    <t>彦根翔陽</t>
    <rPh sb="0" eb="2">
      <t>ヒコネ</t>
    </rPh>
    <rPh sb="2" eb="4">
      <t>ショウヨウ</t>
    </rPh>
    <phoneticPr fontId="2"/>
  </si>
  <si>
    <t>井上　魁斗</t>
    <rPh sb="0" eb="2">
      <t>イノウエ</t>
    </rPh>
    <rPh sb="3" eb="5">
      <t>カイト</t>
    </rPh>
    <phoneticPr fontId="2"/>
  </si>
  <si>
    <t>水口</t>
    <rPh sb="0" eb="2">
      <t>ミナクチ</t>
    </rPh>
    <phoneticPr fontId="2"/>
  </si>
  <si>
    <t>平田　晃生</t>
    <rPh sb="0" eb="2">
      <t>ヒラタ</t>
    </rPh>
    <rPh sb="3" eb="5">
      <t>コウキ</t>
    </rPh>
    <phoneticPr fontId="2"/>
  </si>
  <si>
    <t>甲西</t>
    <rPh sb="0" eb="2">
      <t>コウセイ</t>
    </rPh>
    <phoneticPr fontId="2"/>
  </si>
  <si>
    <t>北村　航希</t>
    <rPh sb="0" eb="2">
      <t>キタムラ</t>
    </rPh>
    <rPh sb="3" eb="5">
      <t>コウキ</t>
    </rPh>
    <phoneticPr fontId="2"/>
  </si>
  <si>
    <t>高島</t>
    <rPh sb="0" eb="2">
      <t>タカシマ</t>
    </rPh>
    <phoneticPr fontId="2"/>
  </si>
  <si>
    <t>前田　直樹</t>
    <rPh sb="0" eb="2">
      <t>マエダ</t>
    </rPh>
    <rPh sb="3" eb="5">
      <t>ナオキ</t>
    </rPh>
    <phoneticPr fontId="2"/>
  </si>
  <si>
    <t>宮﨑　愛</t>
    <rPh sb="0" eb="2">
      <t>ミヤサキ</t>
    </rPh>
    <rPh sb="3" eb="4">
      <t>アイ</t>
    </rPh>
    <phoneticPr fontId="2"/>
  </si>
  <si>
    <t>女</t>
    <rPh sb="0" eb="1">
      <t>オンナ</t>
    </rPh>
    <phoneticPr fontId="2"/>
  </si>
  <si>
    <t>井上　裕絵</t>
    <rPh sb="0" eb="2">
      <t>イノウエ</t>
    </rPh>
    <rPh sb="3" eb="4">
      <t>ユウ</t>
    </rPh>
    <rPh sb="4" eb="5">
      <t>エ</t>
    </rPh>
    <phoneticPr fontId="2"/>
  </si>
  <si>
    <t>田中　星来</t>
    <rPh sb="0" eb="2">
      <t>タナカ</t>
    </rPh>
    <rPh sb="3" eb="4">
      <t>ホシ</t>
    </rPh>
    <rPh sb="4" eb="5">
      <t>ク</t>
    </rPh>
    <phoneticPr fontId="2"/>
  </si>
  <si>
    <t>中山　里奈</t>
    <rPh sb="0" eb="2">
      <t>ナカヤマ</t>
    </rPh>
    <rPh sb="3" eb="5">
      <t>リナ</t>
    </rPh>
    <phoneticPr fontId="2"/>
  </si>
  <si>
    <t>小川　みゆき</t>
    <rPh sb="0" eb="2">
      <t>オガワ</t>
    </rPh>
    <phoneticPr fontId="2"/>
  </si>
  <si>
    <t>田代　斐朝</t>
    <rPh sb="0" eb="2">
      <t>タシロ</t>
    </rPh>
    <rPh sb="3" eb="4">
      <t>アヤ</t>
    </rPh>
    <rPh sb="4" eb="5">
      <t>アサ</t>
    </rPh>
    <phoneticPr fontId="2"/>
  </si>
  <si>
    <t>竹添紗希</t>
    <rPh sb="0" eb="2">
      <t>タケゾエ</t>
    </rPh>
    <rPh sb="2" eb="4">
      <t>サキ</t>
    </rPh>
    <phoneticPr fontId="2"/>
  </si>
  <si>
    <t>男</t>
  </si>
  <si>
    <t>1m20</t>
    <phoneticPr fontId="6"/>
  </si>
  <si>
    <t>1m25</t>
    <phoneticPr fontId="6"/>
  </si>
  <si>
    <t>1m30</t>
    <phoneticPr fontId="6"/>
  </si>
  <si>
    <t>1m35</t>
  </si>
  <si>
    <t>1m40</t>
  </si>
  <si>
    <t>1m45</t>
  </si>
  <si>
    <t>1m50</t>
  </si>
  <si>
    <t>1m55</t>
  </si>
  <si>
    <t>草津東</t>
    <rPh sb="0" eb="2">
      <t>クサツ</t>
    </rPh>
    <rPh sb="2" eb="3">
      <t>ヒガシ</t>
    </rPh>
    <phoneticPr fontId="2"/>
  </si>
  <si>
    <t>河瀬</t>
    <rPh sb="0" eb="2">
      <t>カワセ</t>
    </rPh>
    <phoneticPr fontId="2"/>
  </si>
  <si>
    <t>平尾萌夏</t>
    <rPh sb="0" eb="2">
      <t>ヒラオ</t>
    </rPh>
    <rPh sb="2" eb="3">
      <t>モエ</t>
    </rPh>
    <rPh sb="3" eb="4">
      <t>カ</t>
    </rPh>
    <phoneticPr fontId="2"/>
  </si>
  <si>
    <t>中川由唯</t>
    <rPh sb="0" eb="2">
      <t>ナカガワ</t>
    </rPh>
    <rPh sb="2" eb="3">
      <t>ヨシ</t>
    </rPh>
    <rPh sb="3" eb="4">
      <t>ユイ</t>
    </rPh>
    <phoneticPr fontId="1"/>
  </si>
  <si>
    <t>彦根翔陽</t>
    <rPh sb="0" eb="2">
      <t>ヒコネ</t>
    </rPh>
    <rPh sb="2" eb="4">
      <t>ショウヨウ</t>
    </rPh>
    <phoneticPr fontId="1"/>
  </si>
  <si>
    <t>西村　紗弥</t>
    <rPh sb="0" eb="2">
      <t>ニシムラ</t>
    </rPh>
    <rPh sb="3" eb="4">
      <t>シャ</t>
    </rPh>
    <rPh sb="4" eb="5">
      <t>ワタル</t>
    </rPh>
    <phoneticPr fontId="2"/>
  </si>
  <si>
    <t>千綾彩愛</t>
    <rPh sb="0" eb="2">
      <t>チアヤ</t>
    </rPh>
    <rPh sb="2" eb="3">
      <t>サイ</t>
    </rPh>
    <rPh sb="3" eb="4">
      <t>アイ</t>
    </rPh>
    <phoneticPr fontId="2"/>
  </si>
  <si>
    <t>山本花音</t>
    <rPh sb="0" eb="2">
      <t>ヤマモト</t>
    </rPh>
    <rPh sb="2" eb="4">
      <t>カノン</t>
    </rPh>
    <phoneticPr fontId="1"/>
  </si>
  <si>
    <t>青木絢音</t>
    <rPh sb="0" eb="2">
      <t>アオキ</t>
    </rPh>
    <rPh sb="2" eb="4">
      <t>アヤネ</t>
    </rPh>
    <phoneticPr fontId="2"/>
  </si>
  <si>
    <t>玉川</t>
    <rPh sb="0" eb="2">
      <t>タマガワ</t>
    </rPh>
    <phoneticPr fontId="1"/>
  </si>
  <si>
    <t>1m60</t>
    <phoneticPr fontId="6"/>
  </si>
  <si>
    <t>1m65</t>
    <phoneticPr fontId="6"/>
  </si>
  <si>
    <t>1m80</t>
    <phoneticPr fontId="6"/>
  </si>
  <si>
    <t>1m85</t>
    <phoneticPr fontId="6"/>
  </si>
  <si>
    <t>神田　隆希</t>
    <rPh sb="0" eb="2">
      <t>カンダ</t>
    </rPh>
    <rPh sb="3" eb="4">
      <t>リュウ</t>
    </rPh>
    <rPh sb="4" eb="5">
      <t>キ</t>
    </rPh>
    <phoneticPr fontId="2"/>
  </si>
  <si>
    <t>大津商業</t>
    <rPh sb="0" eb="2">
      <t>オオツ</t>
    </rPh>
    <rPh sb="2" eb="4">
      <t>ショウギョウ</t>
    </rPh>
    <phoneticPr fontId="2"/>
  </si>
  <si>
    <t>亀田 幸寛</t>
    <rPh sb="0" eb="2">
      <t>カメダ</t>
    </rPh>
    <rPh sb="3" eb="5">
      <t>ユキヒロ</t>
    </rPh>
    <phoneticPr fontId="1"/>
  </si>
  <si>
    <t>彦根翔西館</t>
    <rPh sb="0" eb="2">
      <t>ヒコネ</t>
    </rPh>
    <rPh sb="2" eb="3">
      <t>ショウ</t>
    </rPh>
    <rPh sb="3" eb="4">
      <t>セイ</t>
    </rPh>
    <rPh sb="4" eb="5">
      <t>カン</t>
    </rPh>
    <phoneticPr fontId="2"/>
  </si>
  <si>
    <t>武田　佑希</t>
    <rPh sb="0" eb="2">
      <t>タケダ</t>
    </rPh>
    <rPh sb="3" eb="4">
      <t>ユウ</t>
    </rPh>
    <rPh sb="4" eb="5">
      <t>キ</t>
    </rPh>
    <phoneticPr fontId="2"/>
  </si>
  <si>
    <t>水野 陽翔</t>
    <rPh sb="0" eb="2">
      <t>ミズノ</t>
    </rPh>
    <rPh sb="3" eb="4">
      <t>ヨウ</t>
    </rPh>
    <rPh sb="4" eb="5">
      <t>ショウ</t>
    </rPh>
    <phoneticPr fontId="1"/>
  </si>
  <si>
    <t>平尾　響</t>
    <rPh sb="0" eb="2">
      <t>ヒラオ</t>
    </rPh>
    <rPh sb="3" eb="4">
      <t>ヒビ</t>
    </rPh>
    <phoneticPr fontId="2"/>
  </si>
  <si>
    <t>三田　真一郎</t>
  </si>
  <si>
    <t>西田　友哉</t>
  </si>
  <si>
    <t>西岡　大輝</t>
    <rPh sb="0" eb="2">
      <t>ニシオカ</t>
    </rPh>
    <rPh sb="3" eb="5">
      <t>ダイキ</t>
    </rPh>
    <phoneticPr fontId="2"/>
  </si>
  <si>
    <t>根来　麟太</t>
    <rPh sb="0" eb="2">
      <t>ネゴロ</t>
    </rPh>
    <rPh sb="3" eb="4">
      <t>リン</t>
    </rPh>
    <rPh sb="4" eb="5">
      <t>タ</t>
    </rPh>
    <phoneticPr fontId="1"/>
  </si>
  <si>
    <t>北大津</t>
    <rPh sb="0" eb="1">
      <t>キタ</t>
    </rPh>
    <rPh sb="1" eb="3">
      <t>オオツ</t>
    </rPh>
    <phoneticPr fontId="1"/>
  </si>
  <si>
    <t>横山　優飛</t>
    <rPh sb="0" eb="2">
      <t>ヨコヤマ</t>
    </rPh>
    <rPh sb="3" eb="4">
      <t>ユウ</t>
    </rPh>
    <rPh sb="4" eb="5">
      <t>ヒ</t>
    </rPh>
    <phoneticPr fontId="2"/>
  </si>
  <si>
    <t>宿谷　竜生</t>
  </si>
  <si>
    <t>桑　健人</t>
    <rPh sb="0" eb="1">
      <t>クワ</t>
    </rPh>
    <rPh sb="2" eb="4">
      <t>ケント</t>
    </rPh>
    <phoneticPr fontId="1"/>
  </si>
  <si>
    <t>岸村　凌嘉</t>
    <rPh sb="0" eb="2">
      <t>キシムラ</t>
    </rPh>
    <rPh sb="3" eb="4">
      <t>リョウ</t>
    </rPh>
    <rPh sb="4" eb="5">
      <t>カ</t>
    </rPh>
    <phoneticPr fontId="1"/>
  </si>
  <si>
    <t>石部</t>
    <rPh sb="0" eb="2">
      <t>イシベ</t>
    </rPh>
    <phoneticPr fontId="1"/>
  </si>
  <si>
    <t>御宿　一輝</t>
    <rPh sb="0" eb="2">
      <t>ミシュク</t>
    </rPh>
    <rPh sb="3" eb="5">
      <t>カズキ</t>
    </rPh>
    <phoneticPr fontId="1"/>
  </si>
  <si>
    <t>丸山　和花</t>
  </si>
  <si>
    <t>女</t>
  </si>
  <si>
    <t>三谷　麻絢</t>
    <rPh sb="0" eb="2">
      <t>ミタニ</t>
    </rPh>
    <rPh sb="3" eb="4">
      <t>マ</t>
    </rPh>
    <rPh sb="4" eb="5">
      <t>アヤ</t>
    </rPh>
    <phoneticPr fontId="2"/>
  </si>
  <si>
    <t>布施　はな乃</t>
    <rPh sb="0" eb="2">
      <t>フセ</t>
    </rPh>
    <rPh sb="5" eb="6">
      <t>ノ</t>
    </rPh>
    <phoneticPr fontId="2"/>
  </si>
  <si>
    <t>松下　由梨奈</t>
    <rPh sb="0" eb="2">
      <t>マツシタ</t>
    </rPh>
    <rPh sb="3" eb="4">
      <t>ユ</t>
    </rPh>
    <rPh sb="4" eb="5">
      <t>リ</t>
    </rPh>
    <rPh sb="5" eb="6">
      <t>ナ</t>
    </rPh>
    <phoneticPr fontId="2"/>
  </si>
  <si>
    <t>高山　恵</t>
    <rPh sb="0" eb="2">
      <t>タカヤマ</t>
    </rPh>
    <rPh sb="3" eb="4">
      <t>メグ</t>
    </rPh>
    <phoneticPr fontId="2"/>
  </si>
  <si>
    <t>坪久田　千春</t>
  </si>
  <si>
    <t>上田　陽</t>
    <rPh sb="0" eb="2">
      <t>ウエダ</t>
    </rPh>
    <rPh sb="3" eb="4">
      <t>ヨウ</t>
    </rPh>
    <phoneticPr fontId="2"/>
  </si>
  <si>
    <t>眞木　雪羽</t>
    <rPh sb="0" eb="2">
      <t>マキ</t>
    </rPh>
    <rPh sb="3" eb="4">
      <t>ユキ</t>
    </rPh>
    <rPh sb="4" eb="5">
      <t>ハネ</t>
    </rPh>
    <phoneticPr fontId="2"/>
  </si>
  <si>
    <t>岡村　明莉</t>
    <rPh sb="0" eb="2">
      <t>オカムラ</t>
    </rPh>
    <rPh sb="3" eb="4">
      <t>ア</t>
    </rPh>
    <rPh sb="4" eb="5">
      <t>リ</t>
    </rPh>
    <phoneticPr fontId="1"/>
  </si>
  <si>
    <t>石部</t>
    <rPh sb="0" eb="2">
      <t>イシベ</t>
    </rPh>
    <phoneticPr fontId="1"/>
  </si>
  <si>
    <t>木村　ゆい</t>
    <rPh sb="0" eb="2">
      <t>キムラ</t>
    </rPh>
    <phoneticPr fontId="1"/>
  </si>
  <si>
    <t>国際情報</t>
  </si>
  <si>
    <t>福田峻弥</t>
    <rPh sb="0" eb="2">
      <t>フクダ</t>
    </rPh>
    <rPh sb="2" eb="3">
      <t>シュン</t>
    </rPh>
    <rPh sb="3" eb="4">
      <t>ヤ</t>
    </rPh>
    <phoneticPr fontId="1"/>
  </si>
  <si>
    <t>安曇川</t>
    <rPh sb="0" eb="3">
      <t>アドガワ</t>
    </rPh>
    <phoneticPr fontId="1"/>
  </si>
  <si>
    <t>神谷　優介</t>
    <rPh sb="0" eb="2">
      <t>カミヤ</t>
    </rPh>
    <rPh sb="3" eb="5">
      <t>ユウスケ</t>
    </rPh>
    <phoneticPr fontId="2"/>
  </si>
  <si>
    <t>川井　貴斗</t>
    <rPh sb="0" eb="2">
      <t>カワイ</t>
    </rPh>
    <rPh sb="3" eb="4">
      <t>タカ</t>
    </rPh>
    <rPh sb="4" eb="5">
      <t>ト</t>
    </rPh>
    <phoneticPr fontId="2"/>
  </si>
  <si>
    <t>家里　渓太</t>
  </si>
  <si>
    <t>中司　翔太</t>
  </si>
  <si>
    <t>藤村　慶太</t>
    <rPh sb="0" eb="2">
      <t>フジムラ</t>
    </rPh>
    <rPh sb="3" eb="5">
      <t>ケイタ</t>
    </rPh>
    <phoneticPr fontId="2"/>
  </si>
  <si>
    <t>北尾　響</t>
    <rPh sb="0" eb="2">
      <t>キタオ</t>
    </rPh>
    <rPh sb="3" eb="4">
      <t>ヒビキ</t>
    </rPh>
    <phoneticPr fontId="1"/>
  </si>
  <si>
    <t>中西　蓮</t>
    <rPh sb="0" eb="2">
      <t>ナカニシ</t>
    </rPh>
    <rPh sb="3" eb="4">
      <t>レン</t>
    </rPh>
    <phoneticPr fontId="1"/>
  </si>
  <si>
    <t>福田 海斗</t>
    <rPh sb="0" eb="2">
      <t>フクダ</t>
    </rPh>
    <rPh sb="3" eb="5">
      <t>カイト</t>
    </rPh>
    <phoneticPr fontId="1"/>
  </si>
  <si>
    <t>今西　駿介</t>
  </si>
  <si>
    <t>三木　謙</t>
    <rPh sb="0" eb="2">
      <t>ミキ</t>
    </rPh>
    <rPh sb="3" eb="4">
      <t>ケン</t>
    </rPh>
    <phoneticPr fontId="1"/>
  </si>
  <si>
    <t>西村晟太朗</t>
    <rPh sb="0" eb="2">
      <t>ニシムラ</t>
    </rPh>
    <rPh sb="2" eb="3">
      <t>セイ</t>
    </rPh>
    <rPh sb="3" eb="5">
      <t>タロウ</t>
    </rPh>
    <phoneticPr fontId="1"/>
  </si>
  <si>
    <t>前田　悠斗</t>
    <rPh sb="0" eb="2">
      <t>マエダ</t>
    </rPh>
    <rPh sb="3" eb="4">
      <t>ユウ</t>
    </rPh>
    <rPh sb="4" eb="5">
      <t>ト</t>
    </rPh>
    <phoneticPr fontId="1"/>
  </si>
  <si>
    <t>田中　陸登</t>
  </si>
  <si>
    <t>奥村　力斗</t>
  </si>
  <si>
    <t>西村　龍人</t>
    <rPh sb="0" eb="2">
      <t>ニシムラ</t>
    </rPh>
    <rPh sb="3" eb="4">
      <t>リュウ</t>
    </rPh>
    <rPh sb="4" eb="5">
      <t>ヒト</t>
    </rPh>
    <phoneticPr fontId="2"/>
  </si>
  <si>
    <t>笹岡　優也</t>
    <rPh sb="0" eb="2">
      <t>ササオカ</t>
    </rPh>
    <rPh sb="3" eb="5">
      <t>ユウヤ</t>
    </rPh>
    <phoneticPr fontId="2"/>
  </si>
  <si>
    <t>福田　龍太</t>
    <rPh sb="0" eb="2">
      <t>フクダ</t>
    </rPh>
    <rPh sb="3" eb="5">
      <t>リュウタ</t>
    </rPh>
    <phoneticPr fontId="2"/>
  </si>
  <si>
    <t>酒徳　修平</t>
  </si>
  <si>
    <t>西藤　我空</t>
    <rPh sb="0" eb="2">
      <t>ニシフジ</t>
    </rPh>
    <rPh sb="3" eb="4">
      <t>ワレ</t>
    </rPh>
    <rPh sb="4" eb="5">
      <t>ソラ</t>
    </rPh>
    <phoneticPr fontId="1"/>
  </si>
  <si>
    <t>吉岡　駿介</t>
    <rPh sb="0" eb="2">
      <t>ヨシオカ</t>
    </rPh>
    <rPh sb="3" eb="4">
      <t>シュン</t>
    </rPh>
    <rPh sb="4" eb="5">
      <t>スケ</t>
    </rPh>
    <phoneticPr fontId="1"/>
  </si>
  <si>
    <t>太田　彪真</t>
    <rPh sb="0" eb="2">
      <t>オオタ</t>
    </rPh>
    <rPh sb="3" eb="4">
      <t>ヒョウ</t>
    </rPh>
    <rPh sb="4" eb="5">
      <t>シン</t>
    </rPh>
    <phoneticPr fontId="1"/>
  </si>
  <si>
    <t>中野　樹</t>
    <rPh sb="0" eb="2">
      <t>ナカノ</t>
    </rPh>
    <rPh sb="3" eb="4">
      <t>イツキ</t>
    </rPh>
    <phoneticPr fontId="1"/>
  </si>
  <si>
    <t>若月　光輔</t>
  </si>
  <si>
    <t>駒井　太一</t>
  </si>
  <si>
    <t>箕田　拓己</t>
  </si>
  <si>
    <t>走高跳（男）</t>
    <rPh sb="0" eb="1">
      <t>ハシ</t>
    </rPh>
    <rPh sb="1" eb="3">
      <t>タカト</t>
    </rPh>
    <rPh sb="4" eb="5">
      <t>オトコ</t>
    </rPh>
    <phoneticPr fontId="4"/>
  </si>
  <si>
    <t>走高跳（女）</t>
    <rPh sb="0" eb="1">
      <t>ハシ</t>
    </rPh>
    <rPh sb="1" eb="3">
      <t>タカト</t>
    </rPh>
    <rPh sb="4" eb="5">
      <t>オンナ</t>
    </rPh>
    <phoneticPr fontId="4"/>
  </si>
  <si>
    <t>山本　龍平</t>
  </si>
  <si>
    <t>宮本　偉恩</t>
    <rPh sb="0" eb="2">
      <t>ミヤモト</t>
    </rPh>
    <rPh sb="3" eb="4">
      <t>イ</t>
    </rPh>
    <rPh sb="4" eb="5">
      <t>オン</t>
    </rPh>
    <phoneticPr fontId="2"/>
  </si>
  <si>
    <t>井上 拓己</t>
    <rPh sb="0" eb="2">
      <t>イノウエ</t>
    </rPh>
    <rPh sb="3" eb="4">
      <t>タク</t>
    </rPh>
    <rPh sb="4" eb="5">
      <t>オノレ</t>
    </rPh>
    <phoneticPr fontId="1"/>
  </si>
  <si>
    <t>玉西光宣</t>
    <rPh sb="0" eb="1">
      <t>タマ</t>
    </rPh>
    <rPh sb="1" eb="2">
      <t>ニシ</t>
    </rPh>
    <rPh sb="2" eb="3">
      <t>ミツ</t>
    </rPh>
    <rPh sb="3" eb="4">
      <t>セン</t>
    </rPh>
    <phoneticPr fontId="1"/>
  </si>
  <si>
    <t>広瀬 大晃</t>
    <rPh sb="0" eb="2">
      <t>ヒロセ</t>
    </rPh>
    <rPh sb="3" eb="4">
      <t>ダイ</t>
    </rPh>
    <rPh sb="4" eb="5">
      <t>コウ</t>
    </rPh>
    <phoneticPr fontId="1"/>
  </si>
  <si>
    <t>橋本　涼平</t>
    <rPh sb="0" eb="2">
      <t>ハシモト</t>
    </rPh>
    <rPh sb="3" eb="5">
      <t>リョウヘイ</t>
    </rPh>
    <phoneticPr fontId="2"/>
  </si>
  <si>
    <t>西田 涼平</t>
    <rPh sb="0" eb="2">
      <t>ニシダ</t>
    </rPh>
    <rPh sb="3" eb="5">
      <t>リョウヘイ</t>
    </rPh>
    <phoneticPr fontId="1"/>
  </si>
  <si>
    <t>北中　裕也</t>
    <rPh sb="0" eb="2">
      <t>キタナカ</t>
    </rPh>
    <rPh sb="3" eb="5">
      <t>ユウヤ</t>
    </rPh>
    <phoneticPr fontId="2"/>
  </si>
  <si>
    <t>大川 海翔</t>
    <rPh sb="0" eb="2">
      <t>オオカワ</t>
    </rPh>
    <rPh sb="3" eb="4">
      <t>ウミ</t>
    </rPh>
    <rPh sb="4" eb="5">
      <t>ショウ</t>
    </rPh>
    <phoneticPr fontId="1"/>
  </si>
  <si>
    <t>富田 惇史</t>
    <rPh sb="0" eb="2">
      <t>トミタ</t>
    </rPh>
    <rPh sb="3" eb="5">
      <t>アツシ</t>
    </rPh>
    <phoneticPr fontId="1"/>
  </si>
  <si>
    <t>丸山　優乃</t>
    <rPh sb="0" eb="2">
      <t>マルヤマ</t>
    </rPh>
    <rPh sb="3" eb="4">
      <t>ユウ</t>
    </rPh>
    <rPh sb="4" eb="5">
      <t>ノ</t>
    </rPh>
    <phoneticPr fontId="1"/>
  </si>
  <si>
    <t>西野　紗英</t>
    <rPh sb="0" eb="2">
      <t>ニシノ</t>
    </rPh>
    <rPh sb="3" eb="5">
      <t>サエ</t>
    </rPh>
    <phoneticPr fontId="2"/>
  </si>
  <si>
    <t>小枝　七菜実</t>
    <rPh sb="0" eb="2">
      <t>コエダ</t>
    </rPh>
    <rPh sb="3" eb="4">
      <t>ナナ</t>
    </rPh>
    <rPh sb="4" eb="5">
      <t>ナ</t>
    </rPh>
    <rPh sb="5" eb="6">
      <t>ミ</t>
    </rPh>
    <phoneticPr fontId="1"/>
  </si>
  <si>
    <t>中島　真生</t>
    <rPh sb="0" eb="2">
      <t>ナカジマ</t>
    </rPh>
    <rPh sb="3" eb="4">
      <t>シン</t>
    </rPh>
    <rPh sb="4" eb="5">
      <t>イ</t>
    </rPh>
    <phoneticPr fontId="2"/>
  </si>
  <si>
    <t>オリバレスヨシイ　マイラ</t>
  </si>
  <si>
    <t>1m45</t>
    <phoneticPr fontId="6"/>
  </si>
  <si>
    <t>1m50</t>
    <phoneticPr fontId="6"/>
  </si>
  <si>
    <t>1m55</t>
    <phoneticPr fontId="6"/>
  </si>
  <si>
    <t>1m70</t>
    <phoneticPr fontId="6"/>
  </si>
  <si>
    <t>1m75</t>
    <phoneticPr fontId="6"/>
  </si>
  <si>
    <t>走幅跳（男子）</t>
    <rPh sb="0" eb="1">
      <t>ハシ</t>
    </rPh>
    <rPh sb="1" eb="3">
      <t>ハバト</t>
    </rPh>
    <phoneticPr fontId="4"/>
  </si>
  <si>
    <t>走幅跳（女子）</t>
    <rPh sb="0" eb="1">
      <t>ハシ</t>
    </rPh>
    <rPh sb="1" eb="3">
      <t>ハバト</t>
    </rPh>
    <phoneticPr fontId="4"/>
  </si>
  <si>
    <t>砲丸投（男子）</t>
    <rPh sb="0" eb="3">
      <t>ホウガンナゲ</t>
    </rPh>
    <phoneticPr fontId="4"/>
  </si>
  <si>
    <t>砲丸投（女子）</t>
    <rPh sb="0" eb="3">
      <t>ホウガンナゲ</t>
    </rPh>
    <phoneticPr fontId="4"/>
  </si>
  <si>
    <t>円盤投（男子）</t>
    <rPh sb="0" eb="3">
      <t>エンバンナ</t>
    </rPh>
    <phoneticPr fontId="4"/>
  </si>
  <si>
    <t>円盤投（女子）</t>
    <rPh sb="0" eb="3">
      <t>エンバンナ</t>
    </rPh>
    <phoneticPr fontId="4"/>
  </si>
  <si>
    <t>やり投（男子）</t>
    <rPh sb="2" eb="3">
      <t>ナ</t>
    </rPh>
    <phoneticPr fontId="4"/>
  </si>
  <si>
    <t>やり投（女子）</t>
    <rPh sb="2" eb="3">
      <t>ナ</t>
    </rPh>
    <phoneticPr fontId="4"/>
  </si>
  <si>
    <t>1m90</t>
    <phoneticPr fontId="6"/>
  </si>
  <si>
    <t>1m95</t>
    <phoneticPr fontId="6"/>
  </si>
  <si>
    <t>2m00</t>
    <phoneticPr fontId="6"/>
  </si>
  <si>
    <t>2m05</t>
    <phoneticPr fontId="6"/>
  </si>
  <si>
    <t>2m10</t>
    <phoneticPr fontId="6"/>
  </si>
  <si>
    <t>2m15</t>
    <phoneticPr fontId="6"/>
  </si>
  <si>
    <t>1m75</t>
    <phoneticPr fontId="10"/>
  </si>
  <si>
    <t>1m80</t>
    <phoneticPr fontId="10"/>
  </si>
  <si>
    <t>1m85</t>
    <phoneticPr fontId="10"/>
  </si>
  <si>
    <t>1m90</t>
    <phoneticPr fontId="10"/>
  </si>
  <si>
    <t>1m95</t>
    <phoneticPr fontId="10"/>
  </si>
  <si>
    <t>齋藤　萌那</t>
    <rPh sb="0" eb="2">
      <t>サイトウ</t>
    </rPh>
    <rPh sb="3" eb="4">
      <t>モエ</t>
    </rPh>
    <rPh sb="4" eb="5">
      <t>ナ</t>
    </rPh>
    <phoneticPr fontId="2"/>
  </si>
  <si>
    <t>加藤　ほほみ</t>
    <rPh sb="0" eb="2">
      <t>カトウ</t>
    </rPh>
    <phoneticPr fontId="2"/>
  </si>
  <si>
    <t>前田　あゆみ</t>
    <rPh sb="0" eb="2">
      <t>マエダ</t>
    </rPh>
    <phoneticPr fontId="2"/>
  </si>
  <si>
    <t>矢野寿愛来</t>
    <rPh sb="0" eb="2">
      <t>ヤノ</t>
    </rPh>
    <rPh sb="2" eb="3">
      <t>ジュ</t>
    </rPh>
    <rPh sb="3" eb="4">
      <t>アイ</t>
    </rPh>
    <rPh sb="4" eb="5">
      <t>ク</t>
    </rPh>
    <phoneticPr fontId="2"/>
  </si>
  <si>
    <t>安食 加葉</t>
    <rPh sb="0" eb="2">
      <t>アジキ</t>
    </rPh>
    <rPh sb="3" eb="4">
      <t>カ</t>
    </rPh>
    <rPh sb="4" eb="5">
      <t>ハ</t>
    </rPh>
    <phoneticPr fontId="1"/>
  </si>
  <si>
    <t>今別府　冴奈</t>
    <rPh sb="0" eb="3">
      <t>イマベップ</t>
    </rPh>
    <rPh sb="4" eb="5">
      <t>サ</t>
    </rPh>
    <rPh sb="5" eb="6">
      <t>ナ</t>
    </rPh>
    <phoneticPr fontId="2"/>
  </si>
  <si>
    <t>野口七海</t>
    <rPh sb="0" eb="2">
      <t>ノグチ</t>
    </rPh>
    <rPh sb="2" eb="4">
      <t>ナナミ</t>
    </rPh>
    <phoneticPr fontId="2"/>
  </si>
  <si>
    <t>柴田　一徹</t>
    <rPh sb="0" eb="2">
      <t>シバタ</t>
    </rPh>
    <rPh sb="3" eb="5">
      <t>イッテツ</t>
    </rPh>
    <phoneticPr fontId="2"/>
  </si>
  <si>
    <t>土山　竜哉</t>
    <rPh sb="0" eb="2">
      <t>ツチヤマ</t>
    </rPh>
    <rPh sb="3" eb="4">
      <t>タツ</t>
    </rPh>
    <rPh sb="4" eb="5">
      <t>カナ</t>
    </rPh>
    <phoneticPr fontId="2"/>
  </si>
  <si>
    <t>木村 桜輝</t>
    <rPh sb="0" eb="2">
      <t>キムラ</t>
    </rPh>
    <rPh sb="3" eb="4">
      <t>オウ</t>
    </rPh>
    <rPh sb="4" eb="5">
      <t>キ</t>
    </rPh>
    <phoneticPr fontId="1"/>
  </si>
  <si>
    <t>垣立 麻帆</t>
    <rPh sb="0" eb="1">
      <t>カキ</t>
    </rPh>
    <rPh sb="1" eb="2">
      <t>ダ</t>
    </rPh>
    <rPh sb="3" eb="4">
      <t>マ</t>
    </rPh>
    <rPh sb="4" eb="5">
      <t>ホ</t>
    </rPh>
    <phoneticPr fontId="1"/>
  </si>
  <si>
    <t>近松　由莉</t>
  </si>
  <si>
    <t>試技入力セル　１＝〇　　２＝×</t>
    <rPh sb="0" eb="2">
      <t>シギ</t>
    </rPh>
    <rPh sb="2" eb="4">
      <t>ニュウリョク</t>
    </rPh>
    <phoneticPr fontId="2"/>
  </si>
  <si>
    <t>試技入力セル　１＝〇　　２＝×</t>
    <phoneticPr fontId="2"/>
  </si>
  <si>
    <t>坪久田　千春</t>
    <rPh sb="0" eb="1">
      <t>ツボ</t>
    </rPh>
    <rPh sb="1" eb="3">
      <t>クタ</t>
    </rPh>
    <rPh sb="4" eb="6">
      <t>チハル</t>
    </rPh>
    <phoneticPr fontId="6"/>
  </si>
  <si>
    <t>DNS</t>
    <phoneticPr fontId="6"/>
  </si>
  <si>
    <t>DNS</t>
    <phoneticPr fontId="10"/>
  </si>
  <si>
    <t>DNS</t>
    <phoneticPr fontId="2"/>
  </si>
  <si>
    <t>NM</t>
    <phoneticPr fontId="2"/>
  </si>
  <si>
    <t>NM</t>
    <phoneticPr fontId="6"/>
  </si>
  <si>
    <t>岡部　月翔</t>
    <rPh sb="0" eb="2">
      <t>オカベ</t>
    </rPh>
    <rPh sb="3" eb="4">
      <t>ツキ</t>
    </rPh>
    <rPh sb="4" eb="5">
      <t>ショウ</t>
    </rPh>
    <phoneticPr fontId="2"/>
  </si>
  <si>
    <t>三上　滉太</t>
  </si>
  <si>
    <t>神野　出帆</t>
    <rPh sb="0" eb="2">
      <t>ジンノ</t>
    </rPh>
    <rPh sb="3" eb="5">
      <t>シュッパン</t>
    </rPh>
    <phoneticPr fontId="2"/>
  </si>
  <si>
    <t>中塚 真夢</t>
    <rPh sb="0" eb="2">
      <t>ナカツカ</t>
    </rPh>
    <rPh sb="3" eb="4">
      <t>マ</t>
    </rPh>
    <rPh sb="4" eb="5">
      <t>ユメ</t>
    </rPh>
    <phoneticPr fontId="1"/>
  </si>
  <si>
    <t>古山智也</t>
    <rPh sb="0" eb="2">
      <t>フルヤマ</t>
    </rPh>
    <rPh sb="2" eb="4">
      <t>トモヤ</t>
    </rPh>
    <phoneticPr fontId="1"/>
  </si>
  <si>
    <t>愛知</t>
    <rPh sb="0" eb="2">
      <t>エチ</t>
    </rPh>
    <phoneticPr fontId="1"/>
  </si>
  <si>
    <t>後村　拓哉</t>
    <rPh sb="0" eb="2">
      <t>ゴムラ</t>
    </rPh>
    <rPh sb="3" eb="5">
      <t>タクヤ</t>
    </rPh>
    <phoneticPr fontId="2"/>
  </si>
  <si>
    <t>種村　アラタ</t>
    <rPh sb="0" eb="2">
      <t>タネムラ</t>
    </rPh>
    <phoneticPr fontId="2"/>
  </si>
  <si>
    <t>西沢　拓也</t>
    <rPh sb="0" eb="2">
      <t>ニシザワ</t>
    </rPh>
    <rPh sb="3" eb="5">
      <t>タクヤ</t>
    </rPh>
    <phoneticPr fontId="1"/>
  </si>
  <si>
    <t>藤村　碧</t>
    <rPh sb="0" eb="2">
      <t>フジムラ</t>
    </rPh>
    <rPh sb="3" eb="4">
      <t>ヘキ</t>
    </rPh>
    <phoneticPr fontId="1"/>
  </si>
  <si>
    <t>木村　智乃</t>
    <rPh sb="0" eb="2">
      <t>キムラ</t>
    </rPh>
    <rPh sb="3" eb="4">
      <t>チ</t>
    </rPh>
    <rPh sb="4" eb="5">
      <t>ノ</t>
    </rPh>
    <phoneticPr fontId="2"/>
  </si>
  <si>
    <t>三原 椎名</t>
    <rPh sb="0" eb="2">
      <t>ミハラ</t>
    </rPh>
    <rPh sb="3" eb="5">
      <t>シイナ</t>
    </rPh>
    <phoneticPr fontId="1"/>
  </si>
  <si>
    <t>中野瑠奈</t>
    <rPh sb="0" eb="2">
      <t>ナカノ</t>
    </rPh>
    <rPh sb="2" eb="3">
      <t>ル</t>
    </rPh>
    <rPh sb="3" eb="4">
      <t>ナ</t>
    </rPh>
    <phoneticPr fontId="1"/>
  </si>
  <si>
    <t>福山　愛</t>
    <rPh sb="0" eb="2">
      <t>フクヤマ</t>
    </rPh>
    <rPh sb="3" eb="4">
      <t>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</si>
</sst>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 "/>
    <numFmt numFmtId="177" formatCode="0.00_);[Red]\(0.00\)"/>
    <numFmt numFmtId="178" formatCode="0_);[Red]\(0\)"/>
    <numFmt numFmtId="179" formatCode="0_ "/>
    <numFmt numFmtId="180" formatCode="[&gt;9999]##&quot;.&quot;##&quot;.&quot;##;[&gt;99]##&quot;.&quot;##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7">
    <border>
      <left/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/>
      <right style="dotted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/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/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auto="1"/>
      </right>
      <top/>
      <bottom style="thin">
        <color auto="1"/>
      </bottom>
      <diagonal/>
    </border>
    <border>
      <left/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/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medium">
        <color auto="1"/>
      </bottom>
      <diagonal/>
    </border>
    <border>
      <left style="dotted">
        <color auto="1"/>
      </left>
      <right/>
      <top/>
      <bottom style="thin">
        <color auto="1"/>
      </bottom>
      <diagonal/>
    </border>
    <border>
      <left style="dotted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dotted">
        <color auto="1"/>
      </left>
      <right style="dotted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63">
    <xf numFmtId="0" fontId="0" fillId="0" borderId="0" xfId="0">
      <alignment vertical="center"/>
    </xf>
    <xf numFmtId="179" fontId="2" fillId="0" borderId="0" xfId="1" applyNumberFormat="1">
      <alignment vertical="center"/>
    </xf>
    <xf numFmtId="179" fontId="5" fillId="0" borderId="0" xfId="1" applyNumberFormat="1" applyFont="1" applyAlignment="1">
      <alignment horizontal="left" vertical="center"/>
    </xf>
    <xf numFmtId="179" fontId="2" fillId="0" borderId="0" xfId="1" applyNumberFormat="1" applyAlignment="1">
      <alignment horizontal="left" vertical="center"/>
    </xf>
    <xf numFmtId="179" fontId="2" fillId="0" borderId="2" xfId="1" applyNumberFormat="1" applyFont="1" applyFill="1" applyBorder="1" applyAlignment="1">
      <alignment horizontal="center" vertical="center"/>
    </xf>
    <xf numFmtId="179" fontId="2" fillId="0" borderId="3" xfId="1" applyNumberFormat="1" applyFont="1" applyFill="1" applyBorder="1" applyAlignment="1">
      <alignment horizontal="center" vertical="center"/>
    </xf>
    <xf numFmtId="179" fontId="2" fillId="0" borderId="4" xfId="1" applyNumberFormat="1" applyFont="1" applyFill="1" applyBorder="1" applyAlignment="1">
      <alignment horizontal="center" vertical="center"/>
    </xf>
    <xf numFmtId="179" fontId="2" fillId="0" borderId="8" xfId="1" applyNumberFormat="1" applyFont="1" applyFill="1" applyBorder="1" applyAlignment="1">
      <alignment horizontal="left" vertical="center"/>
    </xf>
    <xf numFmtId="179" fontId="2" fillId="0" borderId="9" xfId="1" applyNumberFormat="1" applyFont="1" applyFill="1" applyBorder="1" applyAlignment="1">
      <alignment horizontal="left" vertical="center"/>
    </xf>
    <xf numFmtId="179" fontId="2" fillId="0" borderId="10" xfId="1" applyNumberFormat="1" applyFont="1" applyFill="1" applyBorder="1" applyAlignment="1">
      <alignment horizontal="left" vertical="center"/>
    </xf>
    <xf numFmtId="179" fontId="2" fillId="0" borderId="11" xfId="1" applyNumberFormat="1" applyFont="1" applyFill="1" applyBorder="1" applyAlignment="1">
      <alignment horizontal="left" vertical="center"/>
    </xf>
    <xf numFmtId="179" fontId="2" fillId="0" borderId="12" xfId="1" applyNumberFormat="1" applyFont="1" applyFill="1" applyBorder="1" applyAlignment="1">
      <alignment horizontal="left" vertical="center"/>
    </xf>
    <xf numFmtId="179" fontId="2" fillId="0" borderId="13" xfId="1" applyNumberFormat="1" applyFont="1" applyFill="1" applyBorder="1" applyAlignment="1">
      <alignment horizontal="left" vertical="center"/>
    </xf>
    <xf numFmtId="179" fontId="2" fillId="0" borderId="14" xfId="1" applyNumberFormat="1" applyFont="1" applyFill="1" applyBorder="1" applyAlignment="1">
      <alignment horizontal="left" vertical="center"/>
    </xf>
    <xf numFmtId="179" fontId="2" fillId="0" borderId="15" xfId="1" applyNumberFormat="1" applyFont="1" applyFill="1" applyBorder="1" applyAlignment="1">
      <alignment horizontal="left" vertical="center"/>
    </xf>
    <xf numFmtId="179" fontId="2" fillId="0" borderId="16" xfId="1" applyNumberFormat="1" applyFont="1" applyFill="1" applyBorder="1" applyAlignment="1">
      <alignment horizontal="left" vertical="center"/>
    </xf>
    <xf numFmtId="179" fontId="2" fillId="0" borderId="17" xfId="1" applyNumberFormat="1" applyFont="1" applyFill="1" applyBorder="1" applyAlignment="1">
      <alignment horizontal="left" vertical="center"/>
    </xf>
    <xf numFmtId="179" fontId="2" fillId="0" borderId="18" xfId="1" applyNumberFormat="1" applyFont="1" applyFill="1" applyBorder="1" applyAlignment="1">
      <alignment horizontal="left" vertical="center"/>
    </xf>
    <xf numFmtId="179" fontId="2" fillId="0" borderId="19" xfId="1" applyNumberFormat="1" applyFont="1" applyFill="1" applyBorder="1" applyAlignment="1">
      <alignment horizontal="left" vertical="center"/>
    </xf>
    <xf numFmtId="179" fontId="2" fillId="0" borderId="20" xfId="1" applyNumberFormat="1" applyFont="1" applyFill="1" applyBorder="1" applyAlignment="1">
      <alignment horizontal="left" vertical="center"/>
    </xf>
    <xf numFmtId="179" fontId="2" fillId="0" borderId="21" xfId="1" applyNumberFormat="1" applyFont="1" applyFill="1" applyBorder="1" applyAlignment="1">
      <alignment horizontal="left" vertical="center"/>
    </xf>
    <xf numFmtId="179" fontId="2" fillId="0" borderId="22" xfId="1" applyNumberFormat="1" applyFont="1" applyFill="1" applyBorder="1" applyAlignment="1">
      <alignment horizontal="left" vertical="center"/>
    </xf>
    <xf numFmtId="179" fontId="2" fillId="0" borderId="0" xfId="1" applyNumberFormat="1" applyFont="1" applyFill="1" applyBorder="1" applyAlignment="1">
      <alignment horizontal="left" vertical="center"/>
    </xf>
    <xf numFmtId="179" fontId="2" fillId="0" borderId="0" xfId="1" applyNumberFormat="1" applyBorder="1" applyAlignment="1">
      <alignment horizontal="left" vertical="center"/>
    </xf>
    <xf numFmtId="179" fontId="2" fillId="0" borderId="0" xfId="1" applyNumberFormat="1" applyBorder="1" applyAlignment="1">
      <alignment vertical="center"/>
    </xf>
    <xf numFmtId="179" fontId="2" fillId="0" borderId="23" xfId="1" applyNumberFormat="1" applyBorder="1" applyAlignment="1">
      <alignment horizontal="left" vertical="center"/>
    </xf>
    <xf numFmtId="179" fontId="2" fillId="0" borderId="16" xfId="1" applyNumberFormat="1" applyFill="1" applyBorder="1" applyAlignment="1">
      <alignment horizontal="left" vertical="center"/>
    </xf>
    <xf numFmtId="179" fontId="0" fillId="0" borderId="0" xfId="0" applyNumberFormat="1">
      <alignment vertical="center"/>
    </xf>
    <xf numFmtId="178" fontId="2" fillId="0" borderId="0" xfId="1" applyNumberFormat="1">
      <alignment vertical="center"/>
    </xf>
    <xf numFmtId="178" fontId="5" fillId="0" borderId="0" xfId="1" applyNumberFormat="1" applyFont="1" applyAlignment="1">
      <alignment horizontal="left" vertical="center"/>
    </xf>
    <xf numFmtId="178" fontId="2" fillId="0" borderId="0" xfId="1" applyNumberFormat="1" applyAlignment="1">
      <alignment horizontal="left" vertical="center"/>
    </xf>
    <xf numFmtId="178" fontId="2" fillId="0" borderId="0" xfId="1" applyNumberFormat="1" applyBorder="1" applyAlignment="1">
      <alignment vertical="center"/>
    </xf>
    <xf numFmtId="178" fontId="2" fillId="0" borderId="2" xfId="1" applyNumberFormat="1" applyFont="1" applyFill="1" applyBorder="1" applyAlignment="1">
      <alignment horizontal="center" vertical="center"/>
    </xf>
    <xf numFmtId="178" fontId="2" fillId="0" borderId="3" xfId="1" applyNumberFormat="1" applyFont="1" applyFill="1" applyBorder="1" applyAlignment="1">
      <alignment horizontal="center" vertical="center"/>
    </xf>
    <xf numFmtId="178" fontId="2" fillId="0" borderId="4" xfId="1" applyNumberFormat="1" applyFont="1" applyFill="1" applyBorder="1" applyAlignment="1">
      <alignment horizontal="center" vertical="center"/>
    </xf>
    <xf numFmtId="178" fontId="2" fillId="0" borderId="5" xfId="1" applyNumberFormat="1" applyBorder="1" applyAlignment="1">
      <alignment horizontal="center" vertical="center"/>
    </xf>
    <xf numFmtId="178" fontId="2" fillId="0" borderId="6" xfId="1" applyNumberFormat="1" applyBorder="1" applyAlignment="1">
      <alignment horizontal="center" vertical="center"/>
    </xf>
    <xf numFmtId="178" fontId="2" fillId="0" borderId="23" xfId="1" applyNumberFormat="1" applyBorder="1" applyAlignment="1">
      <alignment horizontal="left" vertical="center"/>
    </xf>
    <xf numFmtId="178" fontId="2" fillId="0" borderId="8" xfId="1" applyNumberFormat="1" applyFont="1" applyFill="1" applyBorder="1" applyAlignment="1">
      <alignment horizontal="left" vertical="center"/>
    </xf>
    <xf numFmtId="178" fontId="2" fillId="0" borderId="9" xfId="1" applyNumberFormat="1" applyFont="1" applyFill="1" applyBorder="1" applyAlignment="1">
      <alignment horizontal="left" vertical="center"/>
    </xf>
    <xf numFmtId="178" fontId="2" fillId="0" borderId="10" xfId="1" applyNumberFormat="1" applyFont="1" applyFill="1" applyBorder="1" applyAlignment="1">
      <alignment horizontal="left" vertical="center"/>
    </xf>
    <xf numFmtId="178" fontId="2" fillId="0" borderId="11" xfId="1" applyNumberFormat="1" applyFont="1" applyFill="1" applyBorder="1" applyAlignment="1">
      <alignment horizontal="left" vertical="center"/>
    </xf>
    <xf numFmtId="178" fontId="2" fillId="0" borderId="12" xfId="1" applyNumberFormat="1" applyFont="1" applyFill="1" applyBorder="1" applyAlignment="1">
      <alignment horizontal="left" vertical="center"/>
    </xf>
    <xf numFmtId="178" fontId="2" fillId="0" borderId="13" xfId="1" applyNumberFormat="1" applyFont="1" applyFill="1" applyBorder="1" applyAlignment="1">
      <alignment horizontal="left" vertical="center"/>
    </xf>
    <xf numFmtId="178" fontId="2" fillId="0" borderId="14" xfId="1" applyNumberFormat="1" applyFont="1" applyFill="1" applyBorder="1" applyAlignment="1">
      <alignment horizontal="left" vertical="center"/>
    </xf>
    <xf numFmtId="178" fontId="2" fillId="0" borderId="15" xfId="1" applyNumberFormat="1" applyFont="1" applyFill="1" applyBorder="1" applyAlignment="1">
      <alignment horizontal="left" vertical="center"/>
    </xf>
    <xf numFmtId="178" fontId="2" fillId="0" borderId="16" xfId="1" applyNumberFormat="1" applyFont="1" applyFill="1" applyBorder="1" applyAlignment="1">
      <alignment horizontal="left" vertical="center"/>
    </xf>
    <xf numFmtId="178" fontId="2" fillId="0" borderId="17" xfId="1" applyNumberFormat="1" applyFont="1" applyFill="1" applyBorder="1" applyAlignment="1">
      <alignment horizontal="left" vertical="center"/>
    </xf>
    <xf numFmtId="178" fontId="2" fillId="0" borderId="18" xfId="1" applyNumberFormat="1" applyFont="1" applyFill="1" applyBorder="1" applyAlignment="1">
      <alignment horizontal="left" vertical="center"/>
    </xf>
    <xf numFmtId="178" fontId="2" fillId="0" borderId="19" xfId="1" applyNumberFormat="1" applyFont="1" applyFill="1" applyBorder="1" applyAlignment="1">
      <alignment horizontal="left" vertical="center"/>
    </xf>
    <xf numFmtId="178" fontId="2" fillId="0" borderId="20" xfId="1" applyNumberFormat="1" applyFont="1" applyFill="1" applyBorder="1" applyAlignment="1">
      <alignment horizontal="left" vertical="center"/>
    </xf>
    <xf numFmtId="178" fontId="2" fillId="0" borderId="21" xfId="1" applyNumberFormat="1" applyFont="1" applyFill="1" applyBorder="1" applyAlignment="1">
      <alignment horizontal="left" vertical="center"/>
    </xf>
    <xf numFmtId="178" fontId="2" fillId="0" borderId="22" xfId="1" applyNumberFormat="1" applyFont="1" applyFill="1" applyBorder="1" applyAlignment="1">
      <alignment horizontal="left" vertical="center"/>
    </xf>
    <xf numFmtId="178" fontId="2" fillId="0" borderId="16" xfId="1" applyNumberFormat="1" applyFill="1" applyBorder="1" applyAlignment="1">
      <alignment horizontal="left" vertical="center"/>
    </xf>
    <xf numFmtId="178" fontId="0" fillId="0" borderId="0" xfId="0" applyNumberFormat="1">
      <alignment vertical="center"/>
    </xf>
    <xf numFmtId="178" fontId="2" fillId="0" borderId="26" xfId="1" applyNumberFormat="1" applyBorder="1" applyAlignment="1">
      <alignment horizontal="center" vertical="center"/>
    </xf>
    <xf numFmtId="178" fontId="2" fillId="0" borderId="7" xfId="1" applyNumberFormat="1" applyBorder="1" applyAlignment="1">
      <alignment horizontal="center" vertical="center"/>
    </xf>
    <xf numFmtId="178" fontId="2" fillId="0" borderId="27" xfId="1" applyNumberFormat="1" applyBorder="1" applyAlignment="1">
      <alignment horizontal="left" vertical="center"/>
    </xf>
    <xf numFmtId="178" fontId="2" fillId="0" borderId="28" xfId="1" applyNumberFormat="1" applyBorder="1" applyAlignment="1">
      <alignment horizontal="left" vertical="center"/>
    </xf>
    <xf numFmtId="178" fontId="2" fillId="0" borderId="29" xfId="1" applyNumberFormat="1" applyBorder="1" applyAlignment="1">
      <alignment horizontal="left" vertical="center"/>
    </xf>
    <xf numFmtId="178" fontId="2" fillId="0" borderId="30" xfId="1" applyNumberFormat="1" applyBorder="1" applyAlignment="1">
      <alignment horizontal="left" vertical="center"/>
    </xf>
    <xf numFmtId="178" fontId="2" fillId="0" borderId="31" xfId="1" applyNumberFormat="1" applyBorder="1" applyAlignment="1">
      <alignment horizontal="left" vertical="center"/>
    </xf>
    <xf numFmtId="178" fontId="2" fillId="0" borderId="32" xfId="1" applyNumberFormat="1" applyBorder="1" applyAlignment="1">
      <alignment horizontal="left" vertical="center"/>
    </xf>
    <xf numFmtId="178" fontId="2" fillId="0" borderId="33" xfId="1" applyNumberFormat="1" applyBorder="1" applyAlignment="1">
      <alignment horizontal="left" vertical="center"/>
    </xf>
    <xf numFmtId="178" fontId="2" fillId="0" borderId="34" xfId="1" applyNumberFormat="1" applyBorder="1" applyAlignment="1">
      <alignment horizontal="left" vertical="center"/>
    </xf>
    <xf numFmtId="178" fontId="2" fillId="0" borderId="35" xfId="1" applyNumberFormat="1" applyBorder="1" applyAlignment="1">
      <alignment horizontal="left" vertical="center"/>
    </xf>
    <xf numFmtId="178" fontId="2" fillId="0" borderId="36" xfId="1" applyNumberFormat="1" applyBorder="1" applyAlignment="1">
      <alignment horizontal="left" vertical="center"/>
    </xf>
    <xf numFmtId="178" fontId="2" fillId="0" borderId="37" xfId="1" applyNumberFormat="1" applyBorder="1" applyAlignment="1">
      <alignment horizontal="left" vertical="center"/>
    </xf>
    <xf numFmtId="178" fontId="2" fillId="0" borderId="38" xfId="1" applyNumberFormat="1" applyBorder="1" applyAlignment="1">
      <alignment horizontal="left" vertical="center"/>
    </xf>
    <xf numFmtId="178" fontId="2" fillId="0" borderId="39" xfId="1" applyNumberFormat="1" applyBorder="1" applyAlignment="1">
      <alignment horizontal="left" vertical="center"/>
    </xf>
    <xf numFmtId="178" fontId="2" fillId="0" borderId="40" xfId="1" applyNumberFormat="1" applyBorder="1" applyAlignment="1">
      <alignment horizontal="left" vertical="center"/>
    </xf>
    <xf numFmtId="178" fontId="2" fillId="0" borderId="41" xfId="1" applyNumberFormat="1" applyBorder="1" applyAlignment="1">
      <alignment horizontal="left" vertical="center"/>
    </xf>
    <xf numFmtId="178" fontId="2" fillId="0" borderId="42" xfId="1" applyNumberFormat="1" applyBorder="1" applyAlignment="1">
      <alignment horizontal="left" vertical="center"/>
    </xf>
    <xf numFmtId="178" fontId="2" fillId="0" borderId="43" xfId="1" applyNumberFormat="1" applyBorder="1" applyAlignment="1">
      <alignment horizontal="left" vertical="center"/>
    </xf>
    <xf numFmtId="178" fontId="2" fillId="0" borderId="44" xfId="1" applyNumberFormat="1" applyBorder="1" applyAlignment="1">
      <alignment horizontal="left" vertical="center"/>
    </xf>
    <xf numFmtId="178" fontId="2" fillId="0" borderId="45" xfId="1" applyNumberFormat="1" applyBorder="1" applyAlignment="1">
      <alignment horizontal="left" vertical="center"/>
    </xf>
    <xf numFmtId="178" fontId="2" fillId="0" borderId="46" xfId="1" applyNumberFormat="1" applyBorder="1" applyAlignment="1">
      <alignment horizontal="left" vertical="center"/>
    </xf>
    <xf numFmtId="178" fontId="2" fillId="0" borderId="47" xfId="1" applyNumberFormat="1" applyBorder="1" applyAlignment="1">
      <alignment horizontal="left" vertical="center"/>
    </xf>
    <xf numFmtId="178" fontId="2" fillId="0" borderId="48" xfId="1" applyNumberFormat="1" applyBorder="1" applyAlignment="1">
      <alignment horizontal="left" vertical="center"/>
    </xf>
    <xf numFmtId="178" fontId="2" fillId="0" borderId="49" xfId="1" applyNumberFormat="1" applyBorder="1" applyAlignment="1">
      <alignment horizontal="left" vertical="center"/>
    </xf>
    <xf numFmtId="178" fontId="2" fillId="0" borderId="50" xfId="1" applyNumberFormat="1" applyBorder="1" applyAlignment="1">
      <alignment horizontal="left" vertical="center"/>
    </xf>
    <xf numFmtId="178" fontId="2" fillId="0" borderId="51" xfId="1" applyNumberFormat="1" applyBorder="1" applyAlignment="1">
      <alignment horizontal="left" vertical="center"/>
    </xf>
    <xf numFmtId="178" fontId="2" fillId="0" borderId="52" xfId="1" applyNumberFormat="1" applyBorder="1" applyAlignment="1">
      <alignment horizontal="left" vertical="center"/>
    </xf>
    <xf numFmtId="178" fontId="2" fillId="0" borderId="53" xfId="1" applyNumberFormat="1" applyBorder="1" applyAlignment="1">
      <alignment horizontal="left" vertical="center"/>
    </xf>
    <xf numFmtId="178" fontId="2" fillId="0" borderId="54" xfId="1" applyNumberFormat="1" applyBorder="1" applyAlignment="1">
      <alignment horizontal="left" vertical="center"/>
    </xf>
    <xf numFmtId="178" fontId="2" fillId="0" borderId="55" xfId="1" applyNumberFormat="1" applyBorder="1" applyAlignment="1">
      <alignment horizontal="left" vertical="center"/>
    </xf>
    <xf numFmtId="178" fontId="2" fillId="0" borderId="56" xfId="1" applyNumberFormat="1" applyBorder="1" applyAlignment="1">
      <alignment horizontal="left" vertical="center"/>
    </xf>
    <xf numFmtId="178" fontId="2" fillId="0" borderId="0" xfId="1" applyNumberFormat="1" applyFont="1" applyFill="1" applyBorder="1" applyAlignment="1">
      <alignment horizontal="left" vertical="center"/>
    </xf>
    <xf numFmtId="178" fontId="2" fillId="0" borderId="0" xfId="1" applyNumberFormat="1" applyBorder="1" applyAlignment="1">
      <alignment horizontal="left" vertical="center"/>
    </xf>
    <xf numFmtId="178" fontId="2" fillId="0" borderId="27" xfId="1" applyNumberFormat="1" applyFont="1" applyBorder="1" applyAlignment="1">
      <alignment horizontal="left" vertical="center"/>
    </xf>
    <xf numFmtId="178" fontId="2" fillId="0" borderId="36" xfId="1" applyNumberFormat="1" applyFont="1" applyBorder="1" applyAlignment="1">
      <alignment horizontal="left" vertical="center"/>
    </xf>
    <xf numFmtId="178" fontId="2" fillId="0" borderId="48" xfId="1" applyNumberFormat="1" applyFont="1" applyBorder="1" applyAlignment="1">
      <alignment horizontal="left" vertical="center"/>
    </xf>
    <xf numFmtId="178" fontId="2" fillId="0" borderId="42" xfId="1" applyNumberFormat="1" applyFont="1" applyBorder="1" applyAlignment="1">
      <alignment horizontal="left" vertical="center"/>
    </xf>
    <xf numFmtId="178" fontId="5" fillId="0" borderId="0" xfId="1" applyNumberFormat="1" applyFont="1" applyAlignment="1">
      <alignment horizontal="center" vertical="center"/>
    </xf>
    <xf numFmtId="177" fontId="2" fillId="0" borderId="18" xfId="1" applyNumberFormat="1" applyBorder="1" applyAlignment="1">
      <alignment horizontal="center" vertical="center"/>
    </xf>
    <xf numFmtId="177" fontId="2" fillId="0" borderId="12" xfId="1" applyNumberFormat="1" applyBorder="1" applyAlignment="1">
      <alignment horizontal="center" vertical="center"/>
    </xf>
    <xf numFmtId="177" fontId="2" fillId="0" borderId="15" xfId="1" applyNumberFormat="1" applyBorder="1" applyAlignment="1">
      <alignment horizontal="center" vertical="center"/>
    </xf>
    <xf numFmtId="177" fontId="2" fillId="0" borderId="21" xfId="1" applyNumberFormat="1" applyBorder="1" applyAlignment="1">
      <alignment horizontal="center" vertical="center"/>
    </xf>
    <xf numFmtId="178" fontId="2" fillId="0" borderId="0" xfId="1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2" fillId="0" borderId="57" xfId="1" applyNumberFormat="1" applyBorder="1" applyAlignment="1">
      <alignment horizontal="center" vertical="center"/>
    </xf>
    <xf numFmtId="177" fontId="2" fillId="0" borderId="58" xfId="1" applyNumberFormat="1" applyBorder="1" applyAlignment="1">
      <alignment horizontal="center" vertical="center"/>
    </xf>
    <xf numFmtId="177" fontId="2" fillId="0" borderId="60" xfId="1" applyNumberFormat="1" applyBorder="1" applyAlignment="1">
      <alignment horizontal="center" vertical="center"/>
    </xf>
    <xf numFmtId="177" fontId="2" fillId="0" borderId="59" xfId="1" applyNumberFormat="1" applyBorder="1" applyAlignment="1">
      <alignment horizontal="center" vertical="center"/>
    </xf>
    <xf numFmtId="179" fontId="7" fillId="0" borderId="0" xfId="1" applyNumberFormat="1" applyFont="1" applyAlignment="1">
      <alignment horizontal="left" vertical="center"/>
    </xf>
    <xf numFmtId="179" fontId="2" fillId="0" borderId="0" xfId="1" applyNumberFormat="1" applyBorder="1" applyAlignment="1">
      <alignment horizontal="center" vertical="center"/>
    </xf>
    <xf numFmtId="177" fontId="2" fillId="0" borderId="19" xfId="1" applyNumberFormat="1" applyBorder="1" applyAlignment="1">
      <alignment horizontal="center" vertical="center"/>
    </xf>
    <xf numFmtId="177" fontId="2" fillId="0" borderId="13" xfId="1" applyNumberFormat="1" applyBorder="1" applyAlignment="1">
      <alignment horizontal="center" vertical="center"/>
    </xf>
    <xf numFmtId="177" fontId="2" fillId="0" borderId="16" xfId="1" applyNumberFormat="1" applyBorder="1" applyAlignment="1">
      <alignment horizontal="center" vertical="center"/>
    </xf>
    <xf numFmtId="177" fontId="2" fillId="0" borderId="22" xfId="1" applyNumberFormat="1" applyBorder="1" applyAlignment="1">
      <alignment horizontal="center" vertical="center"/>
    </xf>
    <xf numFmtId="179" fontId="2" fillId="0" borderId="0" xfId="1" applyNumberFormat="1" applyAlignment="1">
      <alignment horizontal="center" vertical="center"/>
    </xf>
    <xf numFmtId="179" fontId="2" fillId="0" borderId="23" xfId="1" applyNumberFormat="1" applyBorder="1" applyAlignment="1">
      <alignment horizontal="center" vertical="center"/>
    </xf>
    <xf numFmtId="179" fontId="2" fillId="0" borderId="18" xfId="1" applyNumberFormat="1" applyBorder="1" applyAlignment="1">
      <alignment horizontal="center" vertical="center"/>
    </xf>
    <xf numFmtId="179" fontId="2" fillId="0" borderId="12" xfId="1" applyNumberFormat="1" applyBorder="1" applyAlignment="1">
      <alignment horizontal="center" vertical="center"/>
    </xf>
    <xf numFmtId="179" fontId="2" fillId="0" borderId="15" xfId="1" applyNumberFormat="1" applyBorder="1" applyAlignment="1">
      <alignment horizontal="center" vertical="center"/>
    </xf>
    <xf numFmtId="179" fontId="2" fillId="0" borderId="57" xfId="1" applyNumberFormat="1" applyBorder="1" applyAlignment="1">
      <alignment horizontal="center" vertical="center"/>
    </xf>
    <xf numFmtId="179" fontId="2" fillId="0" borderId="58" xfId="1" applyNumberFormat="1" applyBorder="1" applyAlignment="1">
      <alignment horizontal="center" vertical="center"/>
    </xf>
    <xf numFmtId="179" fontId="2" fillId="0" borderId="60" xfId="1" applyNumberFormat="1" applyBorder="1" applyAlignment="1">
      <alignment horizontal="center" vertical="center"/>
    </xf>
    <xf numFmtId="179" fontId="2" fillId="0" borderId="21" xfId="1" applyNumberFormat="1" applyBorder="1" applyAlignment="1">
      <alignment horizontal="center" vertical="center"/>
    </xf>
    <xf numFmtId="179" fontId="2" fillId="0" borderId="62" xfId="1" applyNumberFormat="1" applyBorder="1" applyAlignment="1">
      <alignment horizontal="center" vertical="center"/>
    </xf>
    <xf numFmtId="179" fontId="2" fillId="0" borderId="9" xfId="1" applyNumberFormat="1" applyBorder="1" applyAlignment="1">
      <alignment horizontal="center" vertical="center"/>
    </xf>
    <xf numFmtId="179" fontId="2" fillId="0" borderId="59" xfId="1" applyNumberFormat="1" applyBorder="1" applyAlignment="1">
      <alignment horizontal="center" vertical="center"/>
    </xf>
    <xf numFmtId="179" fontId="2" fillId="0" borderId="61" xfId="1" applyNumberFormat="1" applyBorder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78" fontId="2" fillId="0" borderId="8" xfId="1" applyNumberFormat="1" applyFont="1" applyFill="1" applyBorder="1" applyAlignment="1">
      <alignment horizontal="center" vertical="center"/>
    </xf>
    <xf numFmtId="178" fontId="2" fillId="0" borderId="11" xfId="1" applyNumberFormat="1" applyFont="1" applyFill="1" applyBorder="1" applyAlignment="1">
      <alignment horizontal="center" vertical="center"/>
    </xf>
    <xf numFmtId="178" fontId="2" fillId="0" borderId="14" xfId="1" applyNumberFormat="1" applyFont="1" applyFill="1" applyBorder="1" applyAlignment="1">
      <alignment horizontal="center" vertical="center"/>
    </xf>
    <xf numFmtId="178" fontId="2" fillId="0" borderId="17" xfId="1" applyNumberFormat="1" applyFont="1" applyFill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179" fontId="7" fillId="0" borderId="19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9" fontId="7" fillId="0" borderId="13" xfId="1" applyNumberFormat="1" applyFont="1" applyBorder="1" applyAlignment="1">
      <alignment horizontal="center" vertical="center"/>
    </xf>
    <xf numFmtId="176" fontId="7" fillId="0" borderId="15" xfId="1" applyNumberFormat="1" applyFont="1" applyBorder="1" applyAlignment="1">
      <alignment horizontal="center" vertical="center"/>
    </xf>
    <xf numFmtId="179" fontId="7" fillId="0" borderId="16" xfId="1" applyNumberFormat="1" applyFont="1" applyBorder="1" applyAlignment="1">
      <alignment horizontal="center" vertical="center"/>
    </xf>
    <xf numFmtId="177" fontId="7" fillId="0" borderId="18" xfId="1" applyNumberFormat="1" applyFont="1" applyBorder="1" applyAlignment="1">
      <alignment horizontal="center" vertical="center"/>
    </xf>
    <xf numFmtId="177" fontId="7" fillId="0" borderId="12" xfId="1" applyNumberFormat="1" applyFont="1" applyBorder="1" applyAlignment="1">
      <alignment horizontal="center" vertical="center"/>
    </xf>
    <xf numFmtId="177" fontId="7" fillId="0" borderId="15" xfId="1" applyNumberFormat="1" applyFont="1" applyBorder="1" applyAlignment="1">
      <alignment horizontal="center" vertical="center"/>
    </xf>
    <xf numFmtId="178" fontId="7" fillId="0" borderId="19" xfId="1" applyNumberFormat="1" applyFont="1" applyBorder="1" applyAlignment="1">
      <alignment horizontal="center" vertical="center"/>
    </xf>
    <xf numFmtId="178" fontId="7" fillId="0" borderId="13" xfId="1" applyNumberFormat="1" applyFont="1" applyBorder="1" applyAlignment="1">
      <alignment horizontal="center" vertical="center"/>
    </xf>
    <xf numFmtId="178" fontId="7" fillId="0" borderId="16" xfId="1" applyNumberFormat="1" applyFont="1" applyBorder="1" applyAlignment="1">
      <alignment horizontal="center" vertical="center"/>
    </xf>
    <xf numFmtId="177" fontId="7" fillId="0" borderId="21" xfId="1" applyNumberFormat="1" applyFont="1" applyBorder="1" applyAlignment="1">
      <alignment horizontal="center" vertical="center"/>
    </xf>
    <xf numFmtId="178" fontId="7" fillId="0" borderId="22" xfId="1" applyNumberFormat="1" applyFont="1" applyBorder="1" applyAlignment="1">
      <alignment horizontal="center" vertical="center"/>
    </xf>
    <xf numFmtId="178" fontId="7" fillId="0" borderId="10" xfId="1" applyNumberFormat="1" applyFont="1" applyBorder="1" applyAlignment="1">
      <alignment horizontal="center" vertical="center"/>
    </xf>
    <xf numFmtId="178" fontId="7" fillId="0" borderId="24" xfId="1" applyNumberFormat="1" applyFont="1" applyBorder="1" applyAlignment="1">
      <alignment horizontal="center" vertical="center"/>
    </xf>
    <xf numFmtId="178" fontId="7" fillId="0" borderId="25" xfId="1" applyNumberFormat="1" applyFont="1" applyBorder="1" applyAlignment="1">
      <alignment horizontal="center" vertical="center"/>
    </xf>
    <xf numFmtId="178" fontId="7" fillId="0" borderId="1" xfId="1" applyNumberFormat="1" applyFont="1" applyBorder="1" applyAlignment="1">
      <alignment horizontal="center" vertical="center"/>
    </xf>
    <xf numFmtId="178" fontId="7" fillId="0" borderId="0" xfId="1" applyNumberFormat="1" applyFont="1" applyAlignment="1">
      <alignment horizontal="center" vertical="center"/>
    </xf>
    <xf numFmtId="179" fontId="7" fillId="0" borderId="25" xfId="1" applyNumberFormat="1" applyFont="1" applyBorder="1" applyAlignment="1">
      <alignment horizontal="center" vertical="center"/>
    </xf>
    <xf numFmtId="179" fontId="7" fillId="0" borderId="1" xfId="1" applyNumberFormat="1" applyFont="1" applyBorder="1" applyAlignment="1">
      <alignment horizontal="center" vertical="center"/>
    </xf>
    <xf numFmtId="178" fontId="8" fillId="0" borderId="0" xfId="0" applyNumberFormat="1" applyFont="1" applyAlignment="1">
      <alignment horizontal="center" vertical="center"/>
    </xf>
    <xf numFmtId="179" fontId="7" fillId="0" borderId="64" xfId="1" applyNumberFormat="1" applyFont="1" applyBorder="1" applyAlignment="1">
      <alignment horizontal="center" vertical="center"/>
    </xf>
    <xf numFmtId="179" fontId="7" fillId="0" borderId="65" xfId="1" applyNumberFormat="1" applyFont="1" applyBorder="1" applyAlignment="1">
      <alignment horizontal="center" vertical="center"/>
    </xf>
    <xf numFmtId="179" fontId="7" fillId="0" borderId="0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179" fontId="7" fillId="0" borderId="10" xfId="1" applyNumberFormat="1" applyFont="1" applyBorder="1" applyAlignment="1">
      <alignment horizontal="center" vertical="center"/>
    </xf>
    <xf numFmtId="179" fontId="7" fillId="0" borderId="0" xfId="1" applyNumberFormat="1" applyFont="1" applyAlignment="1">
      <alignment horizontal="center" vertical="center"/>
    </xf>
    <xf numFmtId="179" fontId="7" fillId="0" borderId="7" xfId="1" applyNumberFormat="1" applyFont="1" applyBorder="1" applyAlignment="1">
      <alignment horizontal="center" vertical="center"/>
    </xf>
    <xf numFmtId="176" fontId="7" fillId="0" borderId="21" xfId="1" applyNumberFormat="1" applyFont="1" applyBorder="1" applyAlignment="1">
      <alignment horizontal="center" vertical="center"/>
    </xf>
    <xf numFmtId="179" fontId="7" fillId="0" borderId="66" xfId="1" applyNumberFormat="1" applyFont="1" applyBorder="1" applyAlignment="1">
      <alignment horizontal="center" vertical="center"/>
    </xf>
    <xf numFmtId="179" fontId="8" fillId="0" borderId="0" xfId="0" applyNumberFormat="1" applyFont="1" applyAlignment="1">
      <alignment horizontal="center" vertical="center"/>
    </xf>
    <xf numFmtId="178" fontId="7" fillId="0" borderId="18" xfId="1" applyNumberFormat="1" applyFont="1" applyBorder="1" applyAlignment="1">
      <alignment horizontal="center" vertical="center"/>
    </xf>
    <xf numFmtId="178" fontId="7" fillId="0" borderId="12" xfId="1" applyNumberFormat="1" applyFont="1" applyBorder="1" applyAlignment="1">
      <alignment horizontal="center" vertical="center"/>
    </xf>
    <xf numFmtId="178" fontId="7" fillId="0" borderId="15" xfId="1" applyNumberFormat="1" applyFont="1" applyBorder="1" applyAlignment="1">
      <alignment horizontal="center" vertical="center"/>
    </xf>
    <xf numFmtId="178" fontId="7" fillId="0" borderId="21" xfId="1" applyNumberFormat="1" applyFont="1" applyBorder="1" applyAlignment="1">
      <alignment horizontal="center" vertical="center"/>
    </xf>
    <xf numFmtId="178" fontId="7" fillId="0" borderId="9" xfId="1" applyNumberFormat="1" applyFont="1" applyBorder="1" applyAlignment="1">
      <alignment horizontal="center" vertical="center"/>
    </xf>
    <xf numFmtId="179" fontId="7" fillId="0" borderId="24" xfId="1" applyNumberFormat="1" applyFont="1" applyBorder="1" applyAlignment="1">
      <alignment horizontal="center" vertical="center"/>
    </xf>
    <xf numFmtId="179" fontId="2" fillId="0" borderId="71" xfId="1" applyNumberFormat="1" applyFont="1" applyFill="1" applyBorder="1" applyAlignment="1">
      <alignment horizontal="left" vertical="center"/>
    </xf>
    <xf numFmtId="179" fontId="2" fillId="0" borderId="61" xfId="1" applyNumberFormat="1" applyFont="1" applyFill="1" applyBorder="1" applyAlignment="1">
      <alignment horizontal="left" vertical="center"/>
    </xf>
    <xf numFmtId="179" fontId="7" fillId="0" borderId="73" xfId="1" applyNumberFormat="1" applyFont="1" applyBorder="1" applyAlignment="1">
      <alignment horizontal="center" vertical="center"/>
    </xf>
    <xf numFmtId="179" fontId="7" fillId="0" borderId="22" xfId="1" applyNumberFormat="1" applyFont="1" applyBorder="1" applyAlignment="1">
      <alignment horizontal="center" vertical="center"/>
    </xf>
    <xf numFmtId="177" fontId="7" fillId="0" borderId="6" xfId="1" applyNumberFormat="1" applyFont="1" applyBorder="1" applyAlignment="1">
      <alignment horizontal="center" vertical="center"/>
    </xf>
    <xf numFmtId="179" fontId="2" fillId="0" borderId="67" xfId="1" applyNumberFormat="1" applyFont="1" applyFill="1" applyBorder="1" applyAlignment="1">
      <alignment horizontal="center" vertical="center"/>
    </xf>
    <xf numFmtId="179" fontId="2" fillId="0" borderId="63" xfId="1" applyNumberFormat="1" applyFont="1" applyFill="1" applyBorder="1" applyAlignment="1">
      <alignment horizontal="center" vertical="center"/>
    </xf>
    <xf numFmtId="179" fontId="2" fillId="0" borderId="1" xfId="1" applyNumberFormat="1" applyFont="1" applyFill="1" applyBorder="1" applyAlignment="1">
      <alignment horizontal="center" vertical="center"/>
    </xf>
    <xf numFmtId="178" fontId="2" fillId="0" borderId="0" xfId="1" applyNumberFormat="1" applyFill="1" applyBorder="1" applyAlignment="1">
      <alignment horizontal="left" vertical="center"/>
    </xf>
    <xf numFmtId="177" fontId="2" fillId="0" borderId="0" xfId="1" applyNumberFormat="1" applyBorder="1" applyAlignment="1">
      <alignment horizontal="center" vertical="center"/>
    </xf>
    <xf numFmtId="177" fontId="7" fillId="0" borderId="0" xfId="1" applyNumberFormat="1" applyFont="1" applyBorder="1" applyAlignment="1">
      <alignment horizontal="center" vertical="center"/>
    </xf>
    <xf numFmtId="178" fontId="7" fillId="0" borderId="0" xfId="1" applyNumberFormat="1" applyFont="1" applyBorder="1" applyAlignment="1">
      <alignment horizontal="center" vertical="center"/>
    </xf>
    <xf numFmtId="178" fontId="2" fillId="0" borderId="67" xfId="1" applyNumberFormat="1" applyFont="1" applyFill="1" applyBorder="1" applyAlignment="1">
      <alignment horizontal="left" vertical="center"/>
    </xf>
    <xf numFmtId="178" fontId="2" fillId="0" borderId="63" xfId="1" applyNumberFormat="1" applyFont="1" applyFill="1" applyBorder="1" applyAlignment="1">
      <alignment horizontal="left" vertical="center"/>
    </xf>
    <xf numFmtId="178" fontId="2" fillId="0" borderId="10" xfId="1" applyNumberFormat="1" applyFill="1" applyBorder="1" applyAlignment="1">
      <alignment horizontal="left" vertical="center"/>
    </xf>
    <xf numFmtId="178" fontId="2" fillId="0" borderId="13" xfId="1" applyNumberFormat="1" applyFill="1" applyBorder="1" applyAlignment="1">
      <alignment horizontal="left" vertical="center"/>
    </xf>
    <xf numFmtId="178" fontId="2" fillId="0" borderId="22" xfId="1" applyNumberFormat="1" applyFill="1" applyBorder="1" applyAlignment="1">
      <alignment horizontal="left" vertical="center"/>
    </xf>
    <xf numFmtId="178" fontId="2" fillId="0" borderId="1" xfId="1" applyNumberFormat="1" applyFill="1" applyBorder="1" applyAlignment="1">
      <alignment horizontal="left" vertical="center"/>
    </xf>
    <xf numFmtId="179" fontId="7" fillId="0" borderId="69" xfId="1" applyNumberFormat="1" applyFont="1" applyBorder="1" applyAlignment="1">
      <alignment horizontal="center" vertical="center"/>
    </xf>
    <xf numFmtId="179" fontId="9" fillId="0" borderId="16" xfId="1" applyNumberFormat="1" applyFont="1" applyFill="1" applyBorder="1" applyAlignment="1">
      <alignment horizontal="left" vertical="center"/>
    </xf>
    <xf numFmtId="178" fontId="2" fillId="0" borderId="63" xfId="1" applyNumberFormat="1" applyBorder="1" applyAlignment="1">
      <alignment horizontal="center" vertical="center"/>
    </xf>
    <xf numFmtId="178" fontId="2" fillId="0" borderId="63" xfId="1" applyNumberFormat="1" applyFont="1" applyBorder="1" applyAlignment="1">
      <alignment horizontal="center" vertical="center"/>
    </xf>
    <xf numFmtId="178" fontId="2" fillId="0" borderId="0" xfId="1" applyNumberFormat="1" applyAlignment="1">
      <alignment horizontal="left" vertical="center" shrinkToFit="1"/>
    </xf>
    <xf numFmtId="178" fontId="2" fillId="0" borderId="4" xfId="1" applyNumberFormat="1" applyFont="1" applyFill="1" applyBorder="1" applyAlignment="1">
      <alignment horizontal="center" vertical="center" shrinkToFit="1"/>
    </xf>
    <xf numFmtId="178" fontId="2" fillId="0" borderId="10" xfId="1" applyNumberFormat="1" applyFont="1" applyFill="1" applyBorder="1" applyAlignment="1">
      <alignment horizontal="left" vertical="center" shrinkToFit="1"/>
    </xf>
    <xf numFmtId="178" fontId="2" fillId="0" borderId="13" xfId="1" applyNumberFormat="1" applyFont="1" applyFill="1" applyBorder="1" applyAlignment="1">
      <alignment horizontal="left" vertical="center" shrinkToFit="1"/>
    </xf>
    <xf numFmtId="178" fontId="2" fillId="0" borderId="16" xfId="1" applyNumberFormat="1" applyFont="1" applyFill="1" applyBorder="1" applyAlignment="1">
      <alignment horizontal="left" vertical="center" shrinkToFit="1"/>
    </xf>
    <xf numFmtId="178" fontId="2" fillId="0" borderId="19" xfId="1" applyNumberFormat="1" applyFont="1" applyFill="1" applyBorder="1" applyAlignment="1">
      <alignment horizontal="left" vertical="center" shrinkToFit="1"/>
    </xf>
    <xf numFmtId="178" fontId="2" fillId="0" borderId="0" xfId="1" applyNumberFormat="1" applyFill="1" applyAlignment="1">
      <alignment vertical="center" shrinkToFit="1"/>
    </xf>
    <xf numFmtId="178" fontId="2" fillId="0" borderId="0" xfId="1" applyNumberFormat="1" applyFill="1" applyAlignment="1">
      <alignment horizontal="left" vertical="center" shrinkToFit="1"/>
    </xf>
    <xf numFmtId="178" fontId="2" fillId="0" borderId="22" xfId="1" applyNumberFormat="1" applyFont="1" applyFill="1" applyBorder="1" applyAlignment="1">
      <alignment horizontal="left" vertical="center" shrinkToFit="1"/>
    </xf>
    <xf numFmtId="178" fontId="2" fillId="0" borderId="0" xfId="1" applyNumberFormat="1" applyFont="1" applyFill="1" applyBorder="1" applyAlignment="1">
      <alignment horizontal="left" vertical="center" shrinkToFit="1"/>
    </xf>
    <xf numFmtId="178" fontId="0" fillId="0" borderId="0" xfId="0" applyNumberFormat="1" applyAlignment="1">
      <alignment vertical="center" shrinkToFit="1"/>
    </xf>
    <xf numFmtId="178" fontId="2" fillId="0" borderId="15" xfId="1" applyNumberFormat="1" applyFont="1" applyFill="1" applyBorder="1" applyAlignment="1">
      <alignment horizontal="left" vertical="center" shrinkToFit="1"/>
    </xf>
    <xf numFmtId="180" fontId="0" fillId="0" borderId="34" xfId="0" applyNumberFormat="1" applyBorder="1">
      <alignment vertical="center"/>
    </xf>
    <xf numFmtId="180" fontId="0" fillId="0" borderId="46" xfId="0" applyNumberFormat="1" applyBorder="1">
      <alignment vertical="center"/>
    </xf>
    <xf numFmtId="180" fontId="0" fillId="0" borderId="39" xfId="0" applyNumberFormat="1" applyBorder="1">
      <alignment vertical="center"/>
    </xf>
    <xf numFmtId="180" fontId="0" fillId="0" borderId="40" xfId="0" applyNumberFormat="1" applyBorder="1">
      <alignment vertical="center"/>
    </xf>
    <xf numFmtId="180" fontId="0" fillId="0" borderId="74" xfId="0" applyNumberFormat="1" applyBorder="1">
      <alignment vertical="center"/>
    </xf>
    <xf numFmtId="180" fontId="0" fillId="0" borderId="75" xfId="0" applyNumberFormat="1" applyBorder="1">
      <alignment vertical="center"/>
    </xf>
    <xf numFmtId="180" fontId="0" fillId="0" borderId="76" xfId="0" applyNumberFormat="1" applyBorder="1">
      <alignment vertical="center"/>
    </xf>
    <xf numFmtId="180" fontId="0" fillId="0" borderId="77" xfId="0" applyNumberFormat="1" applyBorder="1">
      <alignment vertical="center"/>
    </xf>
    <xf numFmtId="180" fontId="0" fillId="0" borderId="78" xfId="0" applyNumberFormat="1" applyBorder="1">
      <alignment vertical="center"/>
    </xf>
    <xf numFmtId="180" fontId="0" fillId="0" borderId="79" xfId="0" applyNumberFormat="1" applyBorder="1">
      <alignment vertical="center"/>
    </xf>
    <xf numFmtId="180" fontId="0" fillId="0" borderId="12" xfId="0" applyNumberFormat="1" applyBorder="1">
      <alignment vertical="center"/>
    </xf>
    <xf numFmtId="180" fontId="0" fillId="0" borderId="15" xfId="0" applyNumberFormat="1" applyBorder="1">
      <alignment vertical="center"/>
    </xf>
    <xf numFmtId="180" fontId="0" fillId="0" borderId="18" xfId="0" applyNumberFormat="1" applyBorder="1">
      <alignment vertical="center"/>
    </xf>
    <xf numFmtId="180" fontId="0" fillId="0" borderId="63" xfId="0" applyNumberFormat="1" applyBorder="1">
      <alignment vertical="center"/>
    </xf>
    <xf numFmtId="180" fontId="0" fillId="0" borderId="30" xfId="0" applyNumberFormat="1" applyBorder="1">
      <alignment vertical="center"/>
    </xf>
    <xf numFmtId="180" fontId="0" fillId="0" borderId="36" xfId="0" applyNumberFormat="1" applyBorder="1">
      <alignment vertical="center"/>
    </xf>
    <xf numFmtId="180" fontId="0" fillId="0" borderId="42" xfId="0" applyNumberFormat="1" applyBorder="1">
      <alignment vertical="center"/>
    </xf>
    <xf numFmtId="180" fontId="0" fillId="0" borderId="48" xfId="0" applyNumberFormat="1" applyBorder="1">
      <alignment vertical="center"/>
    </xf>
    <xf numFmtId="180" fontId="0" fillId="0" borderId="80" xfId="0" applyNumberFormat="1" applyBorder="1">
      <alignment vertical="center"/>
    </xf>
    <xf numFmtId="178" fontId="2" fillId="0" borderId="81" xfId="1" applyNumberFormat="1" applyBorder="1" applyAlignment="1">
      <alignment horizontal="center" vertical="center"/>
    </xf>
    <xf numFmtId="178" fontId="2" fillId="0" borderId="82" xfId="1" applyNumberFormat="1" applyBorder="1" applyAlignment="1">
      <alignment horizontal="center" vertical="center"/>
    </xf>
    <xf numFmtId="178" fontId="2" fillId="0" borderId="75" xfId="1" applyNumberFormat="1" applyBorder="1" applyAlignment="1">
      <alignment horizontal="center" vertical="center"/>
    </xf>
    <xf numFmtId="178" fontId="2" fillId="0" borderId="94" xfId="1" applyNumberFormat="1" applyBorder="1" applyAlignment="1">
      <alignment horizontal="center" vertical="center"/>
    </xf>
    <xf numFmtId="180" fontId="2" fillId="0" borderId="84" xfId="1" applyNumberFormat="1" applyFont="1" applyBorder="1" applyAlignment="1">
      <alignment horizontal="center" vertical="center"/>
    </xf>
    <xf numFmtId="180" fontId="2" fillId="0" borderId="46" xfId="1" applyNumberFormat="1" applyFont="1" applyBorder="1" applyAlignment="1">
      <alignment horizontal="center" vertical="center"/>
    </xf>
    <xf numFmtId="180" fontId="2" fillId="0" borderId="57" xfId="1" applyNumberFormat="1" applyFont="1" applyBorder="1" applyAlignment="1">
      <alignment horizontal="center" vertical="center"/>
    </xf>
    <xf numFmtId="180" fontId="2" fillId="0" borderId="89" xfId="1" applyNumberFormat="1" applyBorder="1" applyAlignment="1">
      <alignment horizontal="center" vertical="center"/>
    </xf>
    <xf numFmtId="180" fontId="2" fillId="0" borderId="46" xfId="1" applyNumberFormat="1" applyBorder="1" applyAlignment="1">
      <alignment horizontal="center" vertical="center"/>
    </xf>
    <xf numFmtId="180" fontId="2" fillId="0" borderId="57" xfId="1" applyNumberFormat="1" applyBorder="1" applyAlignment="1">
      <alignment horizontal="center" vertical="center"/>
    </xf>
    <xf numFmtId="180" fontId="7" fillId="0" borderId="18" xfId="1" applyNumberFormat="1" applyFont="1" applyBorder="1" applyAlignment="1">
      <alignment horizontal="center" vertical="center"/>
    </xf>
    <xf numFmtId="180" fontId="2" fillId="0" borderId="85" xfId="1" applyNumberFormat="1" applyFont="1" applyBorder="1" applyAlignment="1">
      <alignment horizontal="center" vertical="center"/>
    </xf>
    <xf numFmtId="180" fontId="2" fillId="0" borderId="58" xfId="1" applyNumberFormat="1" applyBorder="1" applyAlignment="1">
      <alignment horizontal="center" vertical="center"/>
    </xf>
    <xf numFmtId="180" fontId="2" fillId="0" borderId="90" xfId="1" applyNumberFormat="1" applyBorder="1" applyAlignment="1">
      <alignment horizontal="center" vertical="center"/>
    </xf>
    <xf numFmtId="180" fontId="2" fillId="0" borderId="34" xfId="1" applyNumberFormat="1" applyBorder="1" applyAlignment="1">
      <alignment horizontal="center" vertical="center"/>
    </xf>
    <xf numFmtId="180" fontId="7" fillId="0" borderId="12" xfId="1" applyNumberFormat="1" applyFont="1" applyBorder="1" applyAlignment="1">
      <alignment horizontal="center" vertical="center"/>
    </xf>
    <xf numFmtId="180" fontId="2" fillId="0" borderId="85" xfId="1" applyNumberFormat="1" applyBorder="1" applyAlignment="1">
      <alignment horizontal="center" vertical="center"/>
    </xf>
    <xf numFmtId="180" fontId="2" fillId="0" borderId="58" xfId="1" applyNumberFormat="1" applyFont="1" applyBorder="1" applyAlignment="1">
      <alignment horizontal="center" vertical="center"/>
    </xf>
    <xf numFmtId="180" fontId="2" fillId="0" borderId="34" xfId="1" applyNumberFormat="1" applyFont="1" applyBorder="1" applyAlignment="1">
      <alignment horizontal="center" vertical="center"/>
    </xf>
    <xf numFmtId="180" fontId="2" fillId="0" borderId="86" xfId="1" applyNumberFormat="1" applyFont="1" applyBorder="1" applyAlignment="1">
      <alignment horizontal="center" vertical="center"/>
    </xf>
    <xf numFmtId="180" fontId="2" fillId="0" borderId="40" xfId="1" applyNumberFormat="1" applyFont="1" applyBorder="1" applyAlignment="1">
      <alignment horizontal="center" vertical="center"/>
    </xf>
    <xf numFmtId="180" fontId="2" fillId="0" borderId="26" xfId="1" applyNumberFormat="1" applyBorder="1" applyAlignment="1">
      <alignment horizontal="center" vertical="center"/>
    </xf>
    <xf numFmtId="180" fontId="2" fillId="0" borderId="91" xfId="1" applyNumberFormat="1" applyBorder="1" applyAlignment="1">
      <alignment horizontal="center" vertical="center"/>
    </xf>
    <xf numFmtId="180" fontId="2" fillId="0" borderId="40" xfId="1" applyNumberFormat="1" applyBorder="1" applyAlignment="1">
      <alignment horizontal="center" vertical="center"/>
    </xf>
    <xf numFmtId="180" fontId="2" fillId="0" borderId="59" xfId="1" applyNumberFormat="1" applyBorder="1" applyAlignment="1">
      <alignment horizontal="center" vertical="center"/>
    </xf>
    <xf numFmtId="180" fontId="7" fillId="0" borderId="15" xfId="1" applyNumberFormat="1" applyFont="1" applyBorder="1" applyAlignment="1">
      <alignment horizontal="center" vertical="center"/>
    </xf>
    <xf numFmtId="180" fontId="2" fillId="0" borderId="84" xfId="1" applyNumberFormat="1" applyBorder="1" applyAlignment="1">
      <alignment horizontal="center" vertical="center"/>
    </xf>
    <xf numFmtId="180" fontId="2" fillId="0" borderId="91" xfId="1" applyNumberFormat="1" applyFont="1" applyBorder="1" applyAlignment="1">
      <alignment horizontal="center" vertical="center"/>
    </xf>
    <xf numFmtId="180" fontId="2" fillId="0" borderId="94" xfId="1" applyNumberFormat="1" applyBorder="1" applyAlignment="1">
      <alignment horizontal="center" vertical="center"/>
    </xf>
    <xf numFmtId="180" fontId="2" fillId="0" borderId="59" xfId="1" applyNumberFormat="1" applyFont="1" applyBorder="1" applyAlignment="1">
      <alignment horizontal="center" vertical="center"/>
    </xf>
    <xf numFmtId="180" fontId="2" fillId="0" borderId="87" xfId="1" applyNumberFormat="1" applyBorder="1" applyAlignment="1">
      <alignment horizontal="center" vertical="center"/>
    </xf>
    <xf numFmtId="180" fontId="2" fillId="0" borderId="52" xfId="1" applyNumberFormat="1" applyBorder="1" applyAlignment="1">
      <alignment horizontal="center" vertical="center"/>
    </xf>
    <xf numFmtId="180" fontId="2" fillId="0" borderId="72" xfId="1" applyNumberFormat="1" applyBorder="1" applyAlignment="1">
      <alignment horizontal="center" vertical="center"/>
    </xf>
    <xf numFmtId="180" fontId="2" fillId="0" borderId="92" xfId="1" applyNumberFormat="1" applyBorder="1" applyAlignment="1">
      <alignment horizontal="center" vertical="center"/>
    </xf>
    <xf numFmtId="180" fontId="2" fillId="0" borderId="83" xfId="1" applyNumberFormat="1" applyBorder="1" applyAlignment="1">
      <alignment horizontal="center" vertical="center"/>
    </xf>
    <xf numFmtId="180" fontId="2" fillId="0" borderId="60" xfId="1" applyNumberFormat="1" applyBorder="1" applyAlignment="1">
      <alignment horizontal="center" vertical="center"/>
    </xf>
    <xf numFmtId="180" fontId="7" fillId="0" borderId="21" xfId="1" applyNumberFormat="1" applyFont="1" applyBorder="1" applyAlignment="1">
      <alignment horizontal="center" vertical="center"/>
    </xf>
    <xf numFmtId="180" fontId="2" fillId="0" borderId="88" xfId="1" applyNumberFormat="1" applyBorder="1" applyAlignment="1">
      <alignment horizontal="center" vertical="center"/>
    </xf>
    <xf numFmtId="180" fontId="2" fillId="0" borderId="28" xfId="1" applyNumberFormat="1" applyBorder="1" applyAlignment="1">
      <alignment horizontal="center" vertical="center"/>
    </xf>
    <xf numFmtId="180" fontId="2" fillId="0" borderId="62" xfId="1" applyNumberFormat="1" applyBorder="1" applyAlignment="1">
      <alignment horizontal="center" vertical="center"/>
    </xf>
    <xf numFmtId="180" fontId="2" fillId="0" borderId="93" xfId="1" applyNumberFormat="1" applyBorder="1" applyAlignment="1">
      <alignment horizontal="center" vertical="center"/>
    </xf>
    <xf numFmtId="180" fontId="7" fillId="0" borderId="9" xfId="1" applyNumberFormat="1" applyFont="1" applyBorder="1" applyAlignment="1">
      <alignment horizontal="center" vertical="center"/>
    </xf>
    <xf numFmtId="180" fontId="2" fillId="0" borderId="86" xfId="1" applyNumberFormat="1" applyBorder="1" applyAlignment="1">
      <alignment horizontal="center" vertical="center"/>
    </xf>
    <xf numFmtId="180" fontId="2" fillId="0" borderId="18" xfId="1" applyNumberFormat="1" applyBorder="1" applyAlignment="1">
      <alignment horizontal="center" vertical="center"/>
    </xf>
    <xf numFmtId="180" fontId="2" fillId="0" borderId="12" xfId="1" applyNumberFormat="1" applyFont="1" applyBorder="1" applyAlignment="1">
      <alignment horizontal="center" vertical="center"/>
    </xf>
    <xf numFmtId="180" fontId="2" fillId="0" borderId="12" xfId="1" applyNumberFormat="1" applyBorder="1" applyAlignment="1">
      <alignment horizontal="center" vertical="center"/>
    </xf>
    <xf numFmtId="180" fontId="2" fillId="0" borderId="15" xfId="1" applyNumberFormat="1" applyBorder="1" applyAlignment="1">
      <alignment horizontal="center" vertical="center"/>
    </xf>
    <xf numFmtId="180" fontId="2" fillId="0" borderId="6" xfId="1" applyNumberFormat="1" applyBorder="1" applyAlignment="1">
      <alignment horizontal="center" vertical="center"/>
    </xf>
    <xf numFmtId="180" fontId="2" fillId="0" borderId="15" xfId="1" applyNumberFormat="1" applyFont="1" applyBorder="1" applyAlignment="1">
      <alignment horizontal="center" vertical="center"/>
    </xf>
    <xf numFmtId="180" fontId="2" fillId="0" borderId="21" xfId="1" applyNumberFormat="1" applyBorder="1" applyAlignment="1">
      <alignment horizontal="center" vertical="center"/>
    </xf>
    <xf numFmtId="180" fontId="2" fillId="0" borderId="61" xfId="1" applyNumberFormat="1" applyBorder="1" applyAlignment="1">
      <alignment horizontal="center" vertical="center"/>
    </xf>
    <xf numFmtId="180" fontId="2" fillId="0" borderId="9" xfId="1" applyNumberFormat="1" applyBorder="1" applyAlignment="1">
      <alignment horizontal="center" vertical="center"/>
    </xf>
    <xf numFmtId="180" fontId="7" fillId="0" borderId="58" xfId="1" applyNumberFormat="1" applyFont="1" applyBorder="1" applyAlignment="1">
      <alignment horizontal="center" vertical="center"/>
    </xf>
    <xf numFmtId="180" fontId="7" fillId="0" borderId="60" xfId="1" applyNumberFormat="1" applyFont="1" applyBorder="1" applyAlignment="1">
      <alignment horizontal="center" vertical="center"/>
    </xf>
    <xf numFmtId="180" fontId="2" fillId="0" borderId="60" xfId="1" applyNumberFormat="1" applyFont="1" applyBorder="1" applyAlignment="1">
      <alignment horizontal="center" vertical="center"/>
    </xf>
    <xf numFmtId="180" fontId="7" fillId="0" borderId="6" xfId="1" applyNumberFormat="1" applyFont="1" applyBorder="1" applyAlignment="1">
      <alignment horizontal="center" vertical="center"/>
    </xf>
    <xf numFmtId="180" fontId="7" fillId="0" borderId="57" xfId="1" applyNumberFormat="1" applyFont="1" applyBorder="1" applyAlignment="1">
      <alignment horizontal="center" vertical="center"/>
    </xf>
    <xf numFmtId="180" fontId="7" fillId="0" borderId="59" xfId="1" applyNumberFormat="1" applyFont="1" applyBorder="1" applyAlignment="1">
      <alignment horizontal="center" vertical="center"/>
    </xf>
    <xf numFmtId="180" fontId="7" fillId="0" borderId="14" xfId="1" applyNumberFormat="1" applyFont="1" applyBorder="1" applyAlignment="1">
      <alignment horizontal="center" vertical="center"/>
    </xf>
    <xf numFmtId="179" fontId="2" fillId="0" borderId="81" xfId="1" applyNumberFormat="1" applyBorder="1" applyAlignment="1">
      <alignment horizontal="center" vertical="center"/>
    </xf>
    <xf numFmtId="180" fontId="2" fillId="0" borderId="87" xfId="1" applyNumberFormat="1" applyFont="1" applyBorder="1" applyAlignment="1">
      <alignment horizontal="center" vertical="center"/>
    </xf>
    <xf numFmtId="180" fontId="2" fillId="0" borderId="0" xfId="1" applyNumberFormat="1" applyBorder="1" applyAlignment="1">
      <alignment horizontal="center" vertical="center"/>
    </xf>
    <xf numFmtId="180" fontId="2" fillId="0" borderId="95" xfId="1" applyNumberFormat="1" applyBorder="1" applyAlignment="1">
      <alignment horizontal="center" vertical="center"/>
    </xf>
    <xf numFmtId="179" fontId="2" fillId="0" borderId="82" xfId="1" applyNumberFormat="1" applyBorder="1" applyAlignment="1">
      <alignment horizontal="center" vertical="center"/>
    </xf>
    <xf numFmtId="180" fontId="2" fillId="0" borderId="95" xfId="1" applyNumberFormat="1" applyFont="1" applyBorder="1" applyAlignment="1">
      <alignment horizontal="center" vertical="center"/>
    </xf>
    <xf numFmtId="179" fontId="2" fillId="0" borderId="26" xfId="1" applyNumberFormat="1" applyBorder="1" applyAlignment="1">
      <alignment horizontal="center" vertical="center"/>
    </xf>
    <xf numFmtId="179" fontId="2" fillId="0" borderId="96" xfId="1" applyNumberFormat="1" applyBorder="1" applyAlignment="1">
      <alignment horizontal="center" vertical="center"/>
    </xf>
    <xf numFmtId="180" fontId="2" fillId="0" borderId="97" xfId="1" applyNumberFormat="1" applyBorder="1" applyAlignment="1">
      <alignment horizontal="center" vertical="center"/>
    </xf>
    <xf numFmtId="180" fontId="2" fillId="0" borderId="98" xfId="1" applyNumberFormat="1" applyBorder="1" applyAlignment="1">
      <alignment horizontal="center" vertical="center"/>
    </xf>
    <xf numFmtId="180" fontId="2" fillId="0" borderId="99" xfId="1" applyNumberFormat="1" applyBorder="1" applyAlignment="1">
      <alignment horizontal="center" vertical="center"/>
    </xf>
    <xf numFmtId="180" fontId="2" fillId="0" borderId="100" xfId="1" applyNumberFormat="1" applyBorder="1" applyAlignment="1">
      <alignment horizontal="center" vertical="center"/>
    </xf>
    <xf numFmtId="180" fontId="2" fillId="0" borderId="101" xfId="1" applyNumberFormat="1" applyBorder="1" applyAlignment="1">
      <alignment horizontal="center" vertical="center"/>
    </xf>
    <xf numFmtId="179" fontId="2" fillId="0" borderId="75" xfId="1" applyNumberFormat="1" applyBorder="1" applyAlignment="1">
      <alignment horizontal="center" vertical="center"/>
    </xf>
    <xf numFmtId="180" fontId="2" fillId="0" borderId="52" xfId="1" applyNumberFormat="1" applyFont="1" applyBorder="1" applyAlignment="1">
      <alignment horizontal="center" vertical="center"/>
    </xf>
    <xf numFmtId="180" fontId="2" fillId="0" borderId="102" xfId="1" applyNumberFormat="1" applyBorder="1" applyAlignment="1">
      <alignment horizontal="center" vertical="center"/>
    </xf>
    <xf numFmtId="179" fontId="2" fillId="0" borderId="66" xfId="1" applyNumberFormat="1" applyFont="1" applyFill="1" applyBorder="1" applyAlignment="1">
      <alignment horizontal="left" vertical="center" shrinkToFit="1"/>
    </xf>
    <xf numFmtId="179" fontId="2" fillId="0" borderId="22" xfId="1" applyNumberFormat="1" applyFont="1" applyFill="1" applyBorder="1" applyAlignment="1">
      <alignment horizontal="left" vertical="center" shrinkToFit="1"/>
    </xf>
    <xf numFmtId="179" fontId="2" fillId="0" borderId="13" xfId="1" applyNumberFormat="1" applyFont="1" applyFill="1" applyBorder="1" applyAlignment="1">
      <alignment horizontal="left" vertical="center" shrinkToFit="1"/>
    </xf>
    <xf numFmtId="179" fontId="2" fillId="0" borderId="16" xfId="1" applyNumberFormat="1" applyFont="1" applyFill="1" applyBorder="1" applyAlignment="1">
      <alignment horizontal="left" vertical="center" shrinkToFit="1"/>
    </xf>
    <xf numFmtId="179" fontId="2" fillId="0" borderId="19" xfId="1" applyNumberFormat="1" applyFont="1" applyFill="1" applyBorder="1" applyAlignment="1">
      <alignment horizontal="left" vertical="center" shrinkToFit="1"/>
    </xf>
    <xf numFmtId="179" fontId="2" fillId="0" borderId="10" xfId="1" applyNumberFormat="1" applyFont="1" applyFill="1" applyBorder="1" applyAlignment="1">
      <alignment horizontal="left" vertical="center" shrinkToFit="1"/>
    </xf>
    <xf numFmtId="180" fontId="7" fillId="0" borderId="62" xfId="1" applyNumberFormat="1" applyFont="1" applyBorder="1" applyAlignment="1">
      <alignment horizontal="center" vertical="center"/>
    </xf>
    <xf numFmtId="180" fontId="7" fillId="0" borderId="90" xfId="1" applyNumberFormat="1" applyFont="1" applyBorder="1" applyAlignment="1">
      <alignment horizontal="center" vertical="center"/>
    </xf>
    <xf numFmtId="180" fontId="7" fillId="0" borderId="103" xfId="1" applyNumberFormat="1" applyFont="1" applyBorder="1" applyAlignment="1">
      <alignment horizontal="center" vertical="center"/>
    </xf>
    <xf numFmtId="180" fontId="7" fillId="0" borderId="89" xfId="1" applyNumberFormat="1" applyFont="1" applyBorder="1" applyAlignment="1">
      <alignment horizontal="center" vertical="center"/>
    </xf>
    <xf numFmtId="180" fontId="7" fillId="0" borderId="91" xfId="1" applyNumberFormat="1" applyFont="1" applyBorder="1" applyAlignment="1">
      <alignment horizontal="center" vertical="center"/>
    </xf>
    <xf numFmtId="180" fontId="2" fillId="0" borderId="104" xfId="1" applyNumberFormat="1" applyBorder="1" applyAlignment="1">
      <alignment horizontal="center" vertical="center"/>
    </xf>
    <xf numFmtId="180" fontId="2" fillId="0" borderId="70" xfId="1" applyNumberFormat="1" applyBorder="1" applyAlignment="1">
      <alignment horizontal="center" vertical="center"/>
    </xf>
    <xf numFmtId="180" fontId="2" fillId="0" borderId="103" xfId="1" applyNumberFormat="1" applyBorder="1" applyAlignment="1">
      <alignment horizontal="center" vertical="center"/>
    </xf>
    <xf numFmtId="180" fontId="2" fillId="0" borderId="105" xfId="1" applyNumberFormat="1" applyBorder="1" applyAlignment="1">
      <alignment horizontal="center" vertical="center"/>
    </xf>
    <xf numFmtId="180" fontId="7" fillId="0" borderId="34" xfId="1" applyNumberFormat="1" applyFont="1" applyBorder="1" applyAlignment="1">
      <alignment horizontal="center" vertical="center"/>
    </xf>
    <xf numFmtId="180" fontId="7" fillId="0" borderId="40" xfId="1" applyNumberFormat="1" applyFont="1" applyBorder="1" applyAlignment="1">
      <alignment horizontal="center" vertical="center"/>
    </xf>
    <xf numFmtId="180" fontId="7" fillId="0" borderId="46" xfId="1" applyNumberFormat="1" applyFont="1" applyBorder="1" applyAlignment="1">
      <alignment horizontal="center" vertical="center"/>
    </xf>
    <xf numFmtId="179" fontId="2" fillId="0" borderId="16" xfId="1" applyNumberFormat="1" applyFill="1" applyBorder="1" applyAlignment="1">
      <alignment horizontal="left" vertical="center" shrinkToFit="1"/>
    </xf>
    <xf numFmtId="180" fontId="2" fillId="0" borderId="104" xfId="1" applyNumberFormat="1" applyFont="1" applyBorder="1" applyAlignment="1">
      <alignment horizontal="center" vertical="center"/>
    </xf>
    <xf numFmtId="180" fontId="2" fillId="0" borderId="103" xfId="1" applyNumberFormat="1" applyFont="1" applyBorder="1" applyAlignment="1">
      <alignment horizontal="center" vertical="center"/>
    </xf>
    <xf numFmtId="180" fontId="2" fillId="0" borderId="89" xfId="1" applyNumberFormat="1" applyFont="1" applyBorder="1" applyAlignment="1">
      <alignment horizontal="center" vertical="center"/>
    </xf>
    <xf numFmtId="180" fontId="2" fillId="0" borderId="90" xfId="1" applyNumberFormat="1" applyFont="1" applyBorder="1" applyAlignment="1">
      <alignment horizontal="center" vertical="center"/>
    </xf>
    <xf numFmtId="180" fontId="2" fillId="0" borderId="106" xfId="1" applyNumberFormat="1" applyFont="1" applyBorder="1" applyAlignment="1">
      <alignment vertical="center"/>
    </xf>
    <xf numFmtId="180" fontId="2" fillId="0" borderId="93" xfId="1" applyNumberFormat="1" applyFont="1" applyBorder="1" applyAlignment="1">
      <alignment vertical="center"/>
    </xf>
    <xf numFmtId="180" fontId="2" fillId="0" borderId="93" xfId="1" applyNumberFormat="1" applyFont="1" applyBorder="1" applyAlignment="1">
      <alignment horizontal="center" vertical="center"/>
    </xf>
    <xf numFmtId="180" fontId="2" fillId="0" borderId="98" xfId="1" applyNumberFormat="1" applyFont="1" applyBorder="1" applyAlignment="1">
      <alignment horizontal="center" vertical="center"/>
    </xf>
    <xf numFmtId="180" fontId="2" fillId="0" borderId="26" xfId="1" applyNumberFormat="1" applyFont="1" applyBorder="1" applyAlignment="1">
      <alignment horizontal="center" vertical="center"/>
    </xf>
    <xf numFmtId="180" fontId="2" fillId="0" borderId="62" xfId="1" applyNumberFormat="1" applyBorder="1" applyAlignment="1">
      <alignment vertical="center"/>
    </xf>
    <xf numFmtId="180" fontId="2" fillId="0" borderId="105" xfId="1" applyNumberFormat="1" applyBorder="1" applyAlignment="1">
      <alignment vertical="center"/>
    </xf>
    <xf numFmtId="180" fontId="2" fillId="0" borderId="99" xfId="1" applyNumberFormat="1" applyFont="1" applyBorder="1" applyAlignment="1">
      <alignment horizontal="center" vertical="center"/>
    </xf>
    <xf numFmtId="180" fontId="2" fillId="0" borderId="62" xfId="1" applyNumberFormat="1" applyFont="1" applyBorder="1" applyAlignment="1">
      <alignment horizontal="center" vertical="center"/>
    </xf>
    <xf numFmtId="0" fontId="2" fillId="0" borderId="75" xfId="1" applyNumberFormat="1" applyBorder="1" applyAlignment="1">
      <alignment horizontal="center" vertical="center"/>
    </xf>
    <xf numFmtId="0" fontId="2" fillId="0" borderId="46" xfId="1" applyNumberFormat="1" applyBorder="1" applyAlignment="1">
      <alignment horizontal="center" vertical="center"/>
    </xf>
    <xf numFmtId="0" fontId="2" fillId="0" borderId="34" xfId="1" applyNumberFormat="1" applyBorder="1" applyAlignment="1">
      <alignment horizontal="center" vertical="center"/>
    </xf>
    <xf numFmtId="0" fontId="2" fillId="0" borderId="40" xfId="1" applyNumberFormat="1" applyBorder="1" applyAlignment="1">
      <alignment horizontal="center" vertical="center"/>
    </xf>
    <xf numFmtId="0" fontId="2" fillId="0" borderId="28" xfId="1" applyNumberFormat="1" applyBorder="1" applyAlignment="1">
      <alignment horizontal="center" vertical="center"/>
    </xf>
    <xf numFmtId="0" fontId="2" fillId="0" borderId="94" xfId="1" applyNumberFormat="1" applyBorder="1" applyAlignment="1">
      <alignment horizontal="center" vertical="center"/>
    </xf>
    <xf numFmtId="0" fontId="2" fillId="0" borderId="46" xfId="1" applyNumberFormat="1" applyFont="1" applyBorder="1" applyAlignment="1">
      <alignment horizontal="center" vertical="center"/>
    </xf>
    <xf numFmtId="0" fontId="2" fillId="0" borderId="34" xfId="1" applyNumberFormat="1" applyFont="1" applyBorder="1" applyAlignment="1">
      <alignment horizontal="center" vertical="center"/>
    </xf>
    <xf numFmtId="0" fontId="2" fillId="0" borderId="40" xfId="1" applyNumberFormat="1" applyFont="1" applyBorder="1" applyAlignment="1">
      <alignment horizontal="center" vertical="center"/>
    </xf>
    <xf numFmtId="0" fontId="2" fillId="0" borderId="28" xfId="1" applyNumberFormat="1" applyBorder="1" applyAlignment="1">
      <alignment vertical="center"/>
    </xf>
    <xf numFmtId="0" fontId="2" fillId="0" borderId="28" xfId="1" applyNumberFormat="1" applyFont="1" applyBorder="1" applyAlignment="1">
      <alignment horizontal="center" vertical="center"/>
    </xf>
    <xf numFmtId="178" fontId="2" fillId="0" borderId="12" xfId="1" applyNumberFormat="1" applyBorder="1">
      <alignment vertical="center"/>
    </xf>
    <xf numFmtId="178" fontId="2" fillId="0" borderId="26" xfId="1" applyNumberFormat="1" applyBorder="1">
      <alignment vertical="center"/>
    </xf>
    <xf numFmtId="180" fontId="7" fillId="0" borderId="24" xfId="1" applyNumberFormat="1" applyFont="1" applyBorder="1" applyAlignment="1">
      <alignment horizontal="center" vertical="center"/>
    </xf>
    <xf numFmtId="180" fontId="7" fillId="0" borderId="25" xfId="1" applyNumberFormat="1" applyFont="1" applyBorder="1" applyAlignment="1">
      <alignment horizontal="center" vertical="center"/>
    </xf>
    <xf numFmtId="180" fontId="2" fillId="0" borderId="0" xfId="1" applyNumberFormat="1">
      <alignment vertical="center"/>
    </xf>
    <xf numFmtId="180" fontId="7" fillId="0" borderId="0" xfId="1" applyNumberFormat="1" applyFont="1" applyAlignment="1">
      <alignment horizontal="center" vertical="center"/>
    </xf>
    <xf numFmtId="180" fontId="8" fillId="0" borderId="0" xfId="0" applyNumberFormat="1" applyFont="1" applyAlignment="1">
      <alignment horizontal="center" vertical="center"/>
    </xf>
    <xf numFmtId="179" fontId="0" fillId="0" borderId="94" xfId="0" applyNumberFormat="1" applyBorder="1" applyAlignment="1">
      <alignment horizontal="center" vertical="center"/>
    </xf>
    <xf numFmtId="180" fontId="7" fillId="0" borderId="8" xfId="1" applyNumberFormat="1" applyFont="1" applyBorder="1" applyAlignment="1">
      <alignment horizontal="center" vertical="center"/>
    </xf>
    <xf numFmtId="180" fontId="7" fillId="0" borderId="11" xfId="1" applyNumberFormat="1" applyFont="1" applyBorder="1" applyAlignment="1">
      <alignment horizontal="center" vertical="center"/>
    </xf>
    <xf numFmtId="178" fontId="2" fillId="0" borderId="63" xfId="1" applyNumberFormat="1" applyBorder="1" applyAlignment="1">
      <alignment horizontal="center" vertical="center"/>
    </xf>
    <xf numFmtId="178" fontId="2" fillId="0" borderId="1" xfId="1" applyNumberFormat="1" applyBorder="1" applyAlignment="1">
      <alignment horizontal="center" vertical="center"/>
    </xf>
    <xf numFmtId="178" fontId="0" fillId="0" borderId="71" xfId="0" applyNumberFormat="1" applyBorder="1" applyAlignment="1">
      <alignment horizontal="center" vertical="center" textRotation="255"/>
    </xf>
    <xf numFmtId="178" fontId="2" fillId="0" borderId="63" xfId="1" applyNumberFormat="1" applyFont="1" applyBorder="1" applyAlignment="1">
      <alignment horizontal="center" vertical="center"/>
    </xf>
    <xf numFmtId="178" fontId="2" fillId="0" borderId="68" xfId="1" applyNumberFormat="1" applyFont="1" applyBorder="1" applyAlignment="1">
      <alignment horizontal="center" vertical="center"/>
    </xf>
    <xf numFmtId="178" fontId="2" fillId="0" borderId="71" xfId="1" applyNumberFormat="1" applyBorder="1" applyAlignment="1">
      <alignment horizontal="center" vertical="center" textRotation="255"/>
    </xf>
    <xf numFmtId="178" fontId="2" fillId="0" borderId="67" xfId="1" applyNumberFormat="1" applyFont="1" applyBorder="1" applyAlignment="1">
      <alignment horizontal="center" vertical="center"/>
    </xf>
    <xf numFmtId="178" fontId="2" fillId="0" borderId="67" xfId="1" applyNumberFormat="1" applyBorder="1" applyAlignment="1">
      <alignment horizontal="center" vertical="center"/>
    </xf>
    <xf numFmtId="179" fontId="2" fillId="0" borderId="63" xfId="1" applyNumberFormat="1" applyBorder="1" applyAlignment="1">
      <alignment horizontal="center" vertical="center"/>
    </xf>
    <xf numFmtId="179" fontId="2" fillId="0" borderId="1" xfId="1" applyNumberFormat="1" applyBorder="1" applyAlignment="1">
      <alignment horizontal="center" vertical="center"/>
    </xf>
    <xf numFmtId="179" fontId="2" fillId="0" borderId="25" xfId="1" applyNumberFormat="1" applyBorder="1" applyAlignment="1">
      <alignment horizontal="center" vertical="center"/>
    </xf>
    <xf numFmtId="179" fontId="2" fillId="0" borderId="64" xfId="1" applyNumberFormat="1" applyBorder="1" applyAlignment="1">
      <alignment horizontal="center" vertical="center"/>
    </xf>
    <xf numFmtId="179" fontId="2" fillId="0" borderId="68" xfId="1" applyNumberFormat="1" applyBorder="1" applyAlignment="1">
      <alignment horizontal="center" vertical="center"/>
    </xf>
    <xf numFmtId="179" fontId="2" fillId="0" borderId="69" xfId="1" applyNumberFormat="1" applyBorder="1" applyAlignment="1">
      <alignment horizontal="center" vertical="center"/>
    </xf>
    <xf numFmtId="179" fontId="2" fillId="0" borderId="63" xfId="1" applyNumberFormat="1" applyFont="1" applyBorder="1" applyAlignment="1">
      <alignment horizontal="center" vertical="center"/>
    </xf>
    <xf numFmtId="179" fontId="2" fillId="0" borderId="67" xfId="1" applyNumberFormat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30C15-187F-4572-A481-BB02B8296AD9}">
  <dimension ref="A1:BE66"/>
  <sheetViews>
    <sheetView view="pageBreakPreview" zoomScale="75" zoomScaleNormal="125" zoomScaleSheetLayoutView="75" zoomScalePageLayoutView="125" workbookViewId="0">
      <selection activeCell="AH6" sqref="AH6"/>
    </sheetView>
  </sheetViews>
  <sheetFormatPr defaultColWidth="8.875" defaultRowHeight="23.25" customHeight="1" x14ac:dyDescent="0.15"/>
  <cols>
    <col min="1" max="1" width="7.5" style="54" bestFit="1" customWidth="1"/>
    <col min="2" max="2" width="13.125" style="54" customWidth="1"/>
    <col min="3" max="3" width="13" style="54" bestFit="1" customWidth="1"/>
    <col min="4" max="5" width="5.625" style="54" bestFit="1" customWidth="1"/>
    <col min="6" max="6" width="9.375" style="198" bestFit="1" customWidth="1"/>
    <col min="7" max="30" width="3.125" style="54" customWidth="1"/>
    <col min="31" max="32" width="10" style="149" customWidth="1"/>
    <col min="33" max="33" width="7.5" style="54" bestFit="1" customWidth="1"/>
    <col min="34" max="57" width="2.625" style="54" customWidth="1"/>
    <col min="58" max="58" width="7.5" style="54" bestFit="1" customWidth="1"/>
    <col min="59" max="59" width="13.125" style="54" customWidth="1"/>
    <col min="60" max="60" width="13" style="54" bestFit="1" customWidth="1"/>
    <col min="61" max="62" width="5.625" style="54" bestFit="1" customWidth="1"/>
    <col min="63" max="63" width="9.375" style="54" bestFit="1" customWidth="1"/>
    <col min="64" max="87" width="3.125" style="54" customWidth="1"/>
    <col min="88" max="16384" width="8.875" style="54"/>
  </cols>
  <sheetData>
    <row r="1" spans="1:57" s="28" customFormat="1" ht="23.25" customHeight="1" thickBot="1" x14ac:dyDescent="0.2">
      <c r="B1" s="29" t="s">
        <v>135</v>
      </c>
      <c r="C1" s="30"/>
      <c r="D1" s="30"/>
      <c r="E1" s="30"/>
      <c r="F1" s="188"/>
      <c r="G1" s="353" t="s">
        <v>154</v>
      </c>
      <c r="H1" s="347"/>
      <c r="I1" s="347"/>
      <c r="J1" s="350" t="s">
        <v>73</v>
      </c>
      <c r="K1" s="347"/>
      <c r="L1" s="347"/>
      <c r="M1" s="350" t="s">
        <v>74</v>
      </c>
      <c r="N1" s="347"/>
      <c r="O1" s="347"/>
      <c r="P1" s="350" t="s">
        <v>155</v>
      </c>
      <c r="Q1" s="347"/>
      <c r="R1" s="347"/>
      <c r="S1" s="350" t="s">
        <v>156</v>
      </c>
      <c r="T1" s="347"/>
      <c r="U1" s="347"/>
      <c r="V1" s="350" t="s">
        <v>75</v>
      </c>
      <c r="W1" s="347"/>
      <c r="X1" s="347"/>
      <c r="Y1" s="350" t="s">
        <v>76</v>
      </c>
      <c r="Z1" s="347"/>
      <c r="AA1" s="347"/>
      <c r="AB1" s="351" t="s">
        <v>170</v>
      </c>
      <c r="AC1" s="347"/>
      <c r="AD1" s="348"/>
      <c r="AE1" s="143"/>
      <c r="AF1" s="143"/>
      <c r="AH1" s="353" t="s">
        <v>75</v>
      </c>
      <c r="AI1" s="347"/>
      <c r="AJ1" s="347"/>
      <c r="AK1" s="350" t="s">
        <v>76</v>
      </c>
      <c r="AL1" s="347"/>
      <c r="AM1" s="347"/>
      <c r="AN1" s="350" t="s">
        <v>165</v>
      </c>
      <c r="AO1" s="347"/>
      <c r="AP1" s="347"/>
      <c r="AQ1" s="350" t="s">
        <v>166</v>
      </c>
      <c r="AR1" s="347"/>
      <c r="AS1" s="347"/>
      <c r="AT1" s="350" t="s">
        <v>167</v>
      </c>
      <c r="AU1" s="347"/>
      <c r="AV1" s="347"/>
      <c r="AW1" s="350" t="s">
        <v>168</v>
      </c>
      <c r="AX1" s="347"/>
      <c r="AY1" s="347"/>
      <c r="AZ1" s="350" t="s">
        <v>169</v>
      </c>
      <c r="BA1" s="347"/>
      <c r="BB1" s="347"/>
      <c r="BC1" s="351" t="s">
        <v>170</v>
      </c>
      <c r="BD1" s="347"/>
      <c r="BE1" s="348"/>
    </row>
    <row r="2" spans="1:57" s="28" customFormat="1" ht="23.25" customHeight="1" thickBot="1" x14ac:dyDescent="0.2">
      <c r="A2" s="28" t="s">
        <v>8</v>
      </c>
      <c r="B2" s="32" t="s">
        <v>9</v>
      </c>
      <c r="C2" s="33" t="s">
        <v>10</v>
      </c>
      <c r="D2" s="33" t="s">
        <v>11</v>
      </c>
      <c r="E2" s="33" t="s">
        <v>12</v>
      </c>
      <c r="F2" s="189" t="s">
        <v>13</v>
      </c>
      <c r="G2" s="35">
        <v>1</v>
      </c>
      <c r="H2" s="36">
        <v>2</v>
      </c>
      <c r="I2" s="36">
        <v>3</v>
      </c>
      <c r="J2" s="36">
        <v>1</v>
      </c>
      <c r="K2" s="36">
        <v>2</v>
      </c>
      <c r="L2" s="36">
        <v>3</v>
      </c>
      <c r="M2" s="36">
        <v>1</v>
      </c>
      <c r="N2" s="36">
        <v>2</v>
      </c>
      <c r="O2" s="36">
        <v>3</v>
      </c>
      <c r="P2" s="36">
        <v>1</v>
      </c>
      <c r="Q2" s="36">
        <v>2</v>
      </c>
      <c r="R2" s="36">
        <v>3</v>
      </c>
      <c r="S2" s="36">
        <v>1</v>
      </c>
      <c r="T2" s="36">
        <v>2</v>
      </c>
      <c r="U2" s="36">
        <v>3</v>
      </c>
      <c r="V2" s="36">
        <v>1</v>
      </c>
      <c r="W2" s="36">
        <v>2</v>
      </c>
      <c r="X2" s="36">
        <v>3</v>
      </c>
      <c r="Y2" s="36">
        <v>1</v>
      </c>
      <c r="Z2" s="36">
        <v>2</v>
      </c>
      <c r="AA2" s="36">
        <v>3</v>
      </c>
      <c r="AB2" s="55">
        <v>1</v>
      </c>
      <c r="AC2" s="36">
        <v>2</v>
      </c>
      <c r="AD2" s="56">
        <v>3</v>
      </c>
      <c r="AE2" s="144" t="s">
        <v>0</v>
      </c>
      <c r="AF2" s="145" t="s">
        <v>16</v>
      </c>
      <c r="AH2" s="35">
        <v>1</v>
      </c>
      <c r="AI2" s="36">
        <v>2</v>
      </c>
      <c r="AJ2" s="36">
        <v>3</v>
      </c>
      <c r="AK2" s="36">
        <v>1</v>
      </c>
      <c r="AL2" s="36">
        <v>2</v>
      </c>
      <c r="AM2" s="36">
        <v>3</v>
      </c>
      <c r="AN2" s="36">
        <v>1</v>
      </c>
      <c r="AO2" s="36">
        <v>2</v>
      </c>
      <c r="AP2" s="36">
        <v>3</v>
      </c>
      <c r="AQ2" s="36">
        <v>1</v>
      </c>
      <c r="AR2" s="36">
        <v>2</v>
      </c>
      <c r="AS2" s="36">
        <v>3</v>
      </c>
      <c r="AT2" s="36">
        <v>1</v>
      </c>
      <c r="AU2" s="36">
        <v>2</v>
      </c>
      <c r="AV2" s="36">
        <v>3</v>
      </c>
      <c r="AW2" s="36">
        <v>1</v>
      </c>
      <c r="AX2" s="36">
        <v>2</v>
      </c>
      <c r="AY2" s="36">
        <v>3</v>
      </c>
      <c r="AZ2" s="36">
        <v>1</v>
      </c>
      <c r="BA2" s="36">
        <v>2</v>
      </c>
      <c r="BB2" s="36">
        <v>3</v>
      </c>
      <c r="BC2" s="55">
        <v>1</v>
      </c>
      <c r="BD2" s="36">
        <v>2</v>
      </c>
      <c r="BE2" s="56">
        <v>3</v>
      </c>
    </row>
    <row r="3" spans="1:57" s="28" customFormat="1" ht="23.25" customHeight="1" x14ac:dyDescent="0.15">
      <c r="A3" s="28">
        <v>1</v>
      </c>
      <c r="B3" s="124">
        <v>856</v>
      </c>
      <c r="C3" s="39" t="s">
        <v>110</v>
      </c>
      <c r="D3" s="39">
        <v>1</v>
      </c>
      <c r="E3" s="39" t="s">
        <v>21</v>
      </c>
      <c r="F3" s="190" t="s">
        <v>78</v>
      </c>
      <c r="G3" s="89" t="str">
        <f t="shared" ref="G3:G22" si="0">IF(AH3=1,"〇",IF(AH3=2,"×",""))</f>
        <v/>
      </c>
      <c r="H3" s="58" t="str">
        <f t="shared" ref="H3:H22" si="1">IF(AI3=1,"〇",IF(AI3=2,"×",""))</f>
        <v/>
      </c>
      <c r="I3" s="59" t="str">
        <f t="shared" ref="I3:I22" si="2">IF(AJ3=1,"〇",IF(AJ3=2,"×",""))</f>
        <v/>
      </c>
      <c r="J3" s="60" t="str">
        <f t="shared" ref="J3:J22" si="3">IF(AK3=1,"〇",IF(AK3=2,"×",""))</f>
        <v/>
      </c>
      <c r="K3" s="58" t="str">
        <f t="shared" ref="K3:K22" si="4">IF(AL3=1,"〇",IF(AL3=2,"×",""))</f>
        <v/>
      </c>
      <c r="L3" s="59" t="str">
        <f t="shared" ref="L3:L22" si="5">IF(AM3=1,"〇",IF(AM3=2,"×",""))</f>
        <v/>
      </c>
      <c r="M3" s="60" t="str">
        <f t="shared" ref="M3:M22" si="6">IF(AN3=1,"〇",IF(AN3=2,"×",""))</f>
        <v/>
      </c>
      <c r="N3" s="58" t="str">
        <f t="shared" ref="N3:N22" si="7">IF(AO3=1,"〇",IF(AO3=2,"×",""))</f>
        <v/>
      </c>
      <c r="O3" s="59" t="str">
        <f t="shared" ref="O3:O22" si="8">IF(AP3=1,"〇",IF(AP3=2,"×",""))</f>
        <v/>
      </c>
      <c r="P3" s="60" t="str">
        <f t="shared" ref="P3:P22" si="9">IF(AQ3=1,"〇",IF(AQ3=2,"×",""))</f>
        <v/>
      </c>
      <c r="Q3" s="58" t="str">
        <f t="shared" ref="Q3:Q22" si="10">IF(AR3=1,"〇",IF(AR3=2,"×",""))</f>
        <v/>
      </c>
      <c r="R3" s="59" t="str">
        <f t="shared" ref="R3:R22" si="11">IF(AS3=1,"〇",IF(AS3=2,"×",""))</f>
        <v/>
      </c>
      <c r="S3" s="60" t="str">
        <f t="shared" ref="S3:S22" si="12">IF(AT3=1,"〇",IF(AT3=2,"×",""))</f>
        <v/>
      </c>
      <c r="T3" s="58" t="str">
        <f t="shared" ref="T3:T22" si="13">IF(AU3=1,"〇",IF(AU3=2,"×",""))</f>
        <v/>
      </c>
      <c r="U3" s="59" t="str">
        <f t="shared" ref="U3:U22" si="14">IF(AV3=1,"〇",IF(AV3=2,"×",""))</f>
        <v/>
      </c>
      <c r="V3" s="60" t="str">
        <f t="shared" ref="V3:V22" si="15">IF(AW3=1,"〇",IF(AW3=2,"×",""))</f>
        <v/>
      </c>
      <c r="W3" s="58" t="str">
        <f t="shared" ref="W3:W22" si="16">IF(AX3=1,"〇",IF(AX3=2,"×",""))</f>
        <v/>
      </c>
      <c r="X3" s="59" t="str">
        <f t="shared" ref="X3:X22" si="17">IF(AY3=1,"〇",IF(AY3=2,"×",""))</f>
        <v/>
      </c>
      <c r="Y3" s="60" t="str">
        <f t="shared" ref="Y3:Y22" si="18">IF(AZ3=1,"〇",IF(AZ3=2,"×",""))</f>
        <v/>
      </c>
      <c r="Z3" s="58" t="str">
        <f t="shared" ref="Z3:Z22" si="19">IF(BA3=1,"〇",IF(BA3=2,"×",""))</f>
        <v/>
      </c>
      <c r="AA3" s="59" t="str">
        <f t="shared" ref="AA3:AA22" si="20">IF(BB3=1,"〇",IF(BB3=2,"×",""))</f>
        <v/>
      </c>
      <c r="AB3" s="61" t="str">
        <f t="shared" ref="AB3:AB22" si="21">IF(BC3=1,"〇",IF(BC3=2,"×",""))</f>
        <v/>
      </c>
      <c r="AC3" s="58" t="str">
        <f t="shared" ref="AC3:AC22" si="22">IF(BD3=1,"〇",IF(BD3=2,"×",""))</f>
        <v/>
      </c>
      <c r="AD3" s="62" t="str">
        <f t="shared" ref="AD3:AD22" si="23">IF(BE3=1,"〇",IF(BE3=2,"×",""))</f>
        <v/>
      </c>
      <c r="AE3" s="134" t="s">
        <v>192</v>
      </c>
      <c r="AF3" s="137"/>
      <c r="AG3" s="352" t="s">
        <v>188</v>
      </c>
      <c r="AH3" s="337"/>
      <c r="AI3" s="337"/>
      <c r="AJ3" s="337"/>
      <c r="AK3" s="337"/>
      <c r="AL3" s="337"/>
      <c r="AM3" s="337"/>
      <c r="AN3" s="337"/>
      <c r="AO3" s="337"/>
      <c r="AP3" s="337"/>
      <c r="AQ3" s="337"/>
      <c r="AR3" s="337"/>
      <c r="AS3" s="337"/>
      <c r="AT3" s="337"/>
      <c r="AU3" s="337"/>
      <c r="AV3" s="337"/>
      <c r="AW3" s="337"/>
      <c r="AX3" s="337"/>
      <c r="AY3" s="337"/>
      <c r="AZ3" s="337"/>
      <c r="BA3" s="337"/>
      <c r="BB3" s="337"/>
      <c r="BC3" s="337"/>
      <c r="BD3" s="337"/>
      <c r="BE3" s="337"/>
    </row>
    <row r="4" spans="1:57" s="28" customFormat="1" ht="23.25" customHeight="1" x14ac:dyDescent="0.15">
      <c r="A4" s="28">
        <v>2</v>
      </c>
      <c r="B4" s="125">
        <v>16</v>
      </c>
      <c r="C4" s="42" t="s">
        <v>118</v>
      </c>
      <c r="D4" s="42">
        <v>3</v>
      </c>
      <c r="E4" s="42" t="s">
        <v>21</v>
      </c>
      <c r="F4" s="191" t="s">
        <v>78</v>
      </c>
      <c r="G4" s="63" t="str">
        <f t="shared" si="0"/>
        <v/>
      </c>
      <c r="H4" s="64" t="str">
        <f t="shared" si="1"/>
        <v/>
      </c>
      <c r="I4" s="65" t="str">
        <f t="shared" si="2"/>
        <v/>
      </c>
      <c r="J4" s="90" t="str">
        <f t="shared" si="3"/>
        <v/>
      </c>
      <c r="K4" s="64" t="str">
        <f t="shared" si="4"/>
        <v/>
      </c>
      <c r="L4" s="65" t="str">
        <f t="shared" si="5"/>
        <v/>
      </c>
      <c r="M4" s="66" t="str">
        <f t="shared" si="6"/>
        <v/>
      </c>
      <c r="N4" s="64" t="str">
        <f t="shared" si="7"/>
        <v/>
      </c>
      <c r="O4" s="65" t="str">
        <f t="shared" si="8"/>
        <v/>
      </c>
      <c r="P4" s="66" t="str">
        <f t="shared" si="9"/>
        <v/>
      </c>
      <c r="Q4" s="64" t="str">
        <f t="shared" si="10"/>
        <v/>
      </c>
      <c r="R4" s="65" t="str">
        <f t="shared" si="11"/>
        <v/>
      </c>
      <c r="S4" s="66" t="str">
        <f t="shared" si="12"/>
        <v/>
      </c>
      <c r="T4" s="64" t="str">
        <f t="shared" si="13"/>
        <v/>
      </c>
      <c r="U4" s="65" t="str">
        <f t="shared" si="14"/>
        <v/>
      </c>
      <c r="V4" s="66" t="str">
        <f t="shared" si="15"/>
        <v/>
      </c>
      <c r="W4" s="64" t="str">
        <f t="shared" si="16"/>
        <v/>
      </c>
      <c r="X4" s="65" t="str">
        <f t="shared" si="17"/>
        <v/>
      </c>
      <c r="Y4" s="66" t="str">
        <f t="shared" si="18"/>
        <v/>
      </c>
      <c r="Z4" s="64" t="str">
        <f t="shared" si="19"/>
        <v/>
      </c>
      <c r="AA4" s="65" t="str">
        <f t="shared" si="20"/>
        <v/>
      </c>
      <c r="AB4" s="67" t="str">
        <f t="shared" si="21"/>
        <v/>
      </c>
      <c r="AC4" s="64" t="str">
        <f t="shared" si="22"/>
        <v/>
      </c>
      <c r="AD4" s="68" t="str">
        <f t="shared" si="23"/>
        <v/>
      </c>
      <c r="AE4" s="135" t="s">
        <v>192</v>
      </c>
      <c r="AF4" s="138"/>
      <c r="AG4" s="352"/>
      <c r="AH4" s="337"/>
      <c r="AI4" s="337"/>
      <c r="AJ4" s="337"/>
      <c r="AK4" s="337"/>
      <c r="AL4" s="337"/>
      <c r="AM4" s="337"/>
      <c r="AN4" s="337"/>
      <c r="AO4" s="337"/>
      <c r="AP4" s="337"/>
      <c r="AQ4" s="337"/>
      <c r="AR4" s="337"/>
      <c r="AS4" s="337"/>
      <c r="AT4" s="337"/>
      <c r="AU4" s="337"/>
      <c r="AV4" s="337"/>
      <c r="AW4" s="337"/>
      <c r="AX4" s="337"/>
      <c r="AY4" s="337"/>
      <c r="AZ4" s="337"/>
      <c r="BA4" s="337"/>
      <c r="BB4" s="337"/>
      <c r="BC4" s="337"/>
      <c r="BD4" s="337"/>
      <c r="BE4" s="337"/>
    </row>
    <row r="5" spans="1:57" s="28" customFormat="1" ht="23.25" customHeight="1" x14ac:dyDescent="0.15">
      <c r="A5" s="28">
        <v>3</v>
      </c>
      <c r="B5" s="125">
        <v>14</v>
      </c>
      <c r="C5" s="42" t="s">
        <v>137</v>
      </c>
      <c r="D5" s="42">
        <v>3</v>
      </c>
      <c r="E5" s="42" t="s">
        <v>21</v>
      </c>
      <c r="F5" s="191" t="s">
        <v>78</v>
      </c>
      <c r="G5" s="63" t="str">
        <f t="shared" si="0"/>
        <v/>
      </c>
      <c r="H5" s="64" t="str">
        <f t="shared" si="1"/>
        <v/>
      </c>
      <c r="I5" s="65" t="str">
        <f t="shared" si="2"/>
        <v/>
      </c>
      <c r="J5" s="90" t="str">
        <f t="shared" si="3"/>
        <v/>
      </c>
      <c r="K5" s="64" t="str">
        <f t="shared" si="4"/>
        <v/>
      </c>
      <c r="L5" s="65" t="str">
        <f t="shared" si="5"/>
        <v/>
      </c>
      <c r="M5" s="90" t="str">
        <f t="shared" si="6"/>
        <v/>
      </c>
      <c r="N5" s="64" t="str">
        <f t="shared" si="7"/>
        <v/>
      </c>
      <c r="O5" s="65" t="str">
        <f t="shared" si="8"/>
        <v/>
      </c>
      <c r="P5" s="90" t="str">
        <f t="shared" si="9"/>
        <v/>
      </c>
      <c r="Q5" s="64" t="str">
        <f t="shared" si="10"/>
        <v/>
      </c>
      <c r="R5" s="65" t="str">
        <f t="shared" si="11"/>
        <v/>
      </c>
      <c r="S5" s="66" t="str">
        <f t="shared" si="12"/>
        <v/>
      </c>
      <c r="T5" s="64" t="str">
        <f t="shared" si="13"/>
        <v/>
      </c>
      <c r="U5" s="65" t="str">
        <f t="shared" si="14"/>
        <v/>
      </c>
      <c r="V5" s="66" t="str">
        <f t="shared" si="15"/>
        <v/>
      </c>
      <c r="W5" s="64" t="str">
        <f t="shared" si="16"/>
        <v/>
      </c>
      <c r="X5" s="65" t="str">
        <f t="shared" si="17"/>
        <v/>
      </c>
      <c r="Y5" s="66" t="str">
        <f t="shared" si="18"/>
        <v/>
      </c>
      <c r="Z5" s="64" t="str">
        <f t="shared" si="19"/>
        <v/>
      </c>
      <c r="AA5" s="65" t="str">
        <f t="shared" si="20"/>
        <v/>
      </c>
      <c r="AB5" s="67" t="str">
        <f t="shared" si="21"/>
        <v/>
      </c>
      <c r="AC5" s="64" t="str">
        <f t="shared" si="22"/>
        <v/>
      </c>
      <c r="AD5" s="68" t="str">
        <f t="shared" si="23"/>
        <v/>
      </c>
      <c r="AE5" s="135" t="s">
        <v>192</v>
      </c>
      <c r="AF5" s="138"/>
      <c r="AG5" s="352"/>
      <c r="AH5" s="337"/>
      <c r="AI5" s="337"/>
      <c r="AJ5" s="337"/>
      <c r="AK5" s="337"/>
      <c r="AL5" s="337"/>
      <c r="AM5" s="337"/>
      <c r="AN5" s="337"/>
      <c r="AO5" s="337"/>
      <c r="AP5" s="337"/>
      <c r="AQ5" s="337"/>
      <c r="AR5" s="337"/>
      <c r="AS5" s="337"/>
      <c r="AT5" s="337"/>
      <c r="AU5" s="337"/>
      <c r="AV5" s="337"/>
      <c r="AW5" s="337"/>
      <c r="AX5" s="337"/>
      <c r="AY5" s="337"/>
      <c r="AZ5" s="337"/>
      <c r="BA5" s="337"/>
      <c r="BB5" s="337"/>
      <c r="BC5" s="337"/>
      <c r="BD5" s="337"/>
      <c r="BE5" s="337"/>
    </row>
    <row r="6" spans="1:57" s="28" customFormat="1" ht="23.25" customHeight="1" x14ac:dyDescent="0.15">
      <c r="A6" s="28">
        <v>4</v>
      </c>
      <c r="B6" s="125"/>
      <c r="C6" s="42" t="s">
        <v>138</v>
      </c>
      <c r="D6" s="42">
        <v>1</v>
      </c>
      <c r="E6" s="42" t="s">
        <v>21</v>
      </c>
      <c r="F6" s="191" t="s">
        <v>40</v>
      </c>
      <c r="G6" s="63" t="str">
        <f t="shared" si="0"/>
        <v/>
      </c>
      <c r="H6" s="64" t="str">
        <f t="shared" si="1"/>
        <v/>
      </c>
      <c r="I6" s="65" t="str">
        <f t="shared" si="2"/>
        <v/>
      </c>
      <c r="J6" s="90" t="str">
        <f t="shared" si="3"/>
        <v/>
      </c>
      <c r="K6" s="64" t="str">
        <f t="shared" si="4"/>
        <v/>
      </c>
      <c r="L6" s="65" t="str">
        <f t="shared" si="5"/>
        <v/>
      </c>
      <c r="M6" s="90" t="str">
        <f t="shared" si="6"/>
        <v/>
      </c>
      <c r="N6" s="64" t="str">
        <f t="shared" si="7"/>
        <v/>
      </c>
      <c r="O6" s="65" t="str">
        <f t="shared" si="8"/>
        <v/>
      </c>
      <c r="P6" s="66" t="str">
        <f t="shared" si="9"/>
        <v/>
      </c>
      <c r="Q6" s="64" t="str">
        <f t="shared" si="10"/>
        <v/>
      </c>
      <c r="R6" s="65" t="str">
        <f t="shared" si="11"/>
        <v/>
      </c>
      <c r="S6" s="66" t="str">
        <f t="shared" si="12"/>
        <v/>
      </c>
      <c r="T6" s="64" t="str">
        <f t="shared" si="13"/>
        <v/>
      </c>
      <c r="U6" s="65" t="str">
        <f t="shared" si="14"/>
        <v/>
      </c>
      <c r="V6" s="66" t="str">
        <f t="shared" si="15"/>
        <v/>
      </c>
      <c r="W6" s="64" t="str">
        <f t="shared" si="16"/>
        <v/>
      </c>
      <c r="X6" s="65" t="str">
        <f t="shared" si="17"/>
        <v/>
      </c>
      <c r="Y6" s="66" t="str">
        <f t="shared" si="18"/>
        <v/>
      </c>
      <c r="Z6" s="64" t="str">
        <f t="shared" si="19"/>
        <v/>
      </c>
      <c r="AA6" s="65" t="str">
        <f t="shared" si="20"/>
        <v/>
      </c>
      <c r="AB6" s="67" t="str">
        <f t="shared" si="21"/>
        <v/>
      </c>
      <c r="AC6" s="64" t="str">
        <f t="shared" si="22"/>
        <v/>
      </c>
      <c r="AD6" s="68" t="str">
        <f t="shared" si="23"/>
        <v/>
      </c>
      <c r="AE6" s="135"/>
      <c r="AF6" s="138"/>
      <c r="AG6" s="352"/>
      <c r="AH6" s="337"/>
      <c r="AI6" s="337"/>
      <c r="AJ6" s="337"/>
      <c r="AK6" s="337"/>
      <c r="AL6" s="337"/>
      <c r="AM6" s="337"/>
      <c r="AN6" s="337"/>
      <c r="AO6" s="337"/>
      <c r="AP6" s="337"/>
      <c r="AQ6" s="337"/>
      <c r="AR6" s="337"/>
      <c r="AS6" s="337"/>
      <c r="AT6" s="337"/>
      <c r="AU6" s="337"/>
      <c r="AV6" s="337"/>
      <c r="AW6" s="337"/>
      <c r="AX6" s="337"/>
      <c r="AY6" s="337"/>
      <c r="AZ6" s="337"/>
      <c r="BA6" s="337"/>
      <c r="BB6" s="337"/>
      <c r="BC6" s="337"/>
      <c r="BD6" s="337"/>
      <c r="BE6" s="337"/>
    </row>
    <row r="7" spans="1:57" s="28" customFormat="1" ht="23.25" customHeight="1" thickBot="1" x14ac:dyDescent="0.2">
      <c r="A7" s="28">
        <v>5</v>
      </c>
      <c r="B7" s="126">
        <v>683</v>
      </c>
      <c r="C7" s="45" t="s">
        <v>134</v>
      </c>
      <c r="D7" s="45">
        <v>2</v>
      </c>
      <c r="E7" s="45" t="s">
        <v>21</v>
      </c>
      <c r="F7" s="192" t="s">
        <v>72</v>
      </c>
      <c r="G7" s="69" t="str">
        <f t="shared" si="0"/>
        <v/>
      </c>
      <c r="H7" s="70" t="str">
        <f t="shared" si="1"/>
        <v/>
      </c>
      <c r="I7" s="71" t="str">
        <f t="shared" si="2"/>
        <v/>
      </c>
      <c r="J7" s="72" t="str">
        <f t="shared" si="3"/>
        <v/>
      </c>
      <c r="K7" s="70" t="str">
        <f t="shared" si="4"/>
        <v/>
      </c>
      <c r="L7" s="71" t="str">
        <f t="shared" si="5"/>
        <v/>
      </c>
      <c r="M7" s="92" t="str">
        <f t="shared" si="6"/>
        <v/>
      </c>
      <c r="N7" s="70" t="str">
        <f t="shared" si="7"/>
        <v/>
      </c>
      <c r="O7" s="71" t="str">
        <f t="shared" si="8"/>
        <v/>
      </c>
      <c r="P7" s="72" t="str">
        <f t="shared" si="9"/>
        <v/>
      </c>
      <c r="Q7" s="70" t="str">
        <f t="shared" si="10"/>
        <v/>
      </c>
      <c r="R7" s="71" t="str">
        <f t="shared" si="11"/>
        <v/>
      </c>
      <c r="S7" s="72" t="str">
        <f t="shared" si="12"/>
        <v/>
      </c>
      <c r="T7" s="70" t="str">
        <f t="shared" si="13"/>
        <v/>
      </c>
      <c r="U7" s="71" t="str">
        <f t="shared" si="14"/>
        <v/>
      </c>
      <c r="V7" s="72" t="str">
        <f t="shared" si="15"/>
        <v/>
      </c>
      <c r="W7" s="70" t="str">
        <f t="shared" si="16"/>
        <v/>
      </c>
      <c r="X7" s="71" t="str">
        <f t="shared" si="17"/>
        <v/>
      </c>
      <c r="Y7" s="72" t="str">
        <f t="shared" si="18"/>
        <v/>
      </c>
      <c r="Z7" s="70" t="str">
        <f t="shared" si="19"/>
        <v/>
      </c>
      <c r="AA7" s="71" t="str">
        <f t="shared" si="20"/>
        <v/>
      </c>
      <c r="AB7" s="73" t="str">
        <f t="shared" si="21"/>
        <v/>
      </c>
      <c r="AC7" s="70" t="str">
        <f t="shared" si="22"/>
        <v/>
      </c>
      <c r="AD7" s="74" t="str">
        <f t="shared" si="23"/>
        <v/>
      </c>
      <c r="AE7" s="136"/>
      <c r="AF7" s="139"/>
      <c r="AG7" s="352"/>
      <c r="AH7" s="337"/>
      <c r="AI7" s="337"/>
      <c r="AJ7" s="337"/>
      <c r="AK7" s="337"/>
      <c r="AL7" s="337"/>
      <c r="AM7" s="337"/>
      <c r="AN7" s="337"/>
      <c r="AO7" s="337"/>
      <c r="AP7" s="337"/>
      <c r="AQ7" s="337"/>
      <c r="AR7" s="337"/>
      <c r="AS7" s="337"/>
      <c r="AT7" s="337"/>
      <c r="AU7" s="337"/>
      <c r="AV7" s="337"/>
      <c r="AW7" s="337"/>
      <c r="AX7" s="337"/>
      <c r="AY7" s="337"/>
      <c r="AZ7" s="337"/>
      <c r="BA7" s="337"/>
      <c r="BB7" s="337"/>
      <c r="BC7" s="337"/>
      <c r="BD7" s="337"/>
      <c r="BE7" s="337"/>
    </row>
    <row r="8" spans="1:57" s="28" customFormat="1" ht="23.25" customHeight="1" x14ac:dyDescent="0.15">
      <c r="A8" s="28">
        <v>6</v>
      </c>
      <c r="B8" s="127">
        <v>881</v>
      </c>
      <c r="C8" s="48" t="s">
        <v>139</v>
      </c>
      <c r="D8" s="48">
        <v>1</v>
      </c>
      <c r="E8" s="48" t="s">
        <v>21</v>
      </c>
      <c r="F8" s="193" t="s">
        <v>80</v>
      </c>
      <c r="G8" s="75" t="str">
        <f t="shared" si="0"/>
        <v/>
      </c>
      <c r="H8" s="76" t="str">
        <f t="shared" si="1"/>
        <v/>
      </c>
      <c r="I8" s="77" t="str">
        <f t="shared" si="2"/>
        <v/>
      </c>
      <c r="J8" s="78" t="str">
        <f t="shared" si="3"/>
        <v/>
      </c>
      <c r="K8" s="76" t="str">
        <f t="shared" si="4"/>
        <v/>
      </c>
      <c r="L8" s="77" t="str">
        <f t="shared" si="5"/>
        <v/>
      </c>
      <c r="M8" s="91" t="str">
        <f t="shared" si="6"/>
        <v/>
      </c>
      <c r="N8" s="76" t="str">
        <f t="shared" si="7"/>
        <v/>
      </c>
      <c r="O8" s="77" t="str">
        <f t="shared" si="8"/>
        <v/>
      </c>
      <c r="P8" s="78" t="str">
        <f t="shared" si="9"/>
        <v/>
      </c>
      <c r="Q8" s="76" t="str">
        <f t="shared" si="10"/>
        <v/>
      </c>
      <c r="R8" s="77" t="str">
        <f t="shared" si="11"/>
        <v/>
      </c>
      <c r="S8" s="78" t="str">
        <f t="shared" si="12"/>
        <v/>
      </c>
      <c r="T8" s="76" t="str">
        <f t="shared" si="13"/>
        <v/>
      </c>
      <c r="U8" s="77" t="str">
        <f t="shared" si="14"/>
        <v/>
      </c>
      <c r="V8" s="78" t="str">
        <f t="shared" si="15"/>
        <v/>
      </c>
      <c r="W8" s="64" t="str">
        <f t="shared" si="16"/>
        <v/>
      </c>
      <c r="X8" s="77" t="str">
        <f t="shared" si="17"/>
        <v/>
      </c>
      <c r="Y8" s="78" t="str">
        <f t="shared" si="18"/>
        <v/>
      </c>
      <c r="Z8" s="76" t="str">
        <f t="shared" si="19"/>
        <v/>
      </c>
      <c r="AA8" s="77" t="str">
        <f t="shared" si="20"/>
        <v/>
      </c>
      <c r="AB8" s="79" t="str">
        <f t="shared" si="21"/>
        <v/>
      </c>
      <c r="AC8" s="76" t="str">
        <f t="shared" si="22"/>
        <v/>
      </c>
      <c r="AD8" s="80" t="str">
        <f t="shared" si="23"/>
        <v/>
      </c>
      <c r="AE8" s="134"/>
      <c r="AF8" s="137"/>
      <c r="AG8" s="352"/>
      <c r="AH8" s="337"/>
      <c r="AI8" s="337"/>
      <c r="AJ8" s="337"/>
      <c r="AK8" s="337"/>
      <c r="AL8" s="337"/>
      <c r="AM8" s="337"/>
      <c r="AN8" s="337"/>
      <c r="AO8" s="337"/>
      <c r="AP8" s="337"/>
      <c r="AQ8" s="337"/>
      <c r="AR8" s="337"/>
      <c r="AS8" s="337"/>
      <c r="AT8" s="337"/>
      <c r="AU8" s="337"/>
      <c r="AV8" s="337"/>
      <c r="AW8" s="337"/>
      <c r="AX8" s="337"/>
      <c r="AY8" s="337"/>
      <c r="AZ8" s="337"/>
      <c r="BA8" s="337"/>
      <c r="BB8" s="337"/>
      <c r="BC8" s="337"/>
      <c r="BD8" s="337"/>
      <c r="BE8" s="337"/>
    </row>
    <row r="9" spans="1:57" s="28" customFormat="1" ht="23.25" customHeight="1" x14ac:dyDescent="0.15">
      <c r="A9" s="28">
        <v>7</v>
      </c>
      <c r="B9" s="125"/>
      <c r="C9" s="42" t="s">
        <v>140</v>
      </c>
      <c r="D9" s="42">
        <v>1</v>
      </c>
      <c r="E9" s="42" t="s">
        <v>6</v>
      </c>
      <c r="F9" s="191" t="s">
        <v>109</v>
      </c>
      <c r="G9" s="63" t="str">
        <f t="shared" si="0"/>
        <v/>
      </c>
      <c r="H9" s="64" t="str">
        <f t="shared" si="1"/>
        <v/>
      </c>
      <c r="I9" s="65" t="str">
        <f t="shared" si="2"/>
        <v/>
      </c>
      <c r="J9" s="90" t="str">
        <f t="shared" si="3"/>
        <v/>
      </c>
      <c r="K9" s="64" t="str">
        <f t="shared" si="4"/>
        <v/>
      </c>
      <c r="L9" s="65" t="str">
        <f t="shared" si="5"/>
        <v/>
      </c>
      <c r="M9" s="90" t="str">
        <f t="shared" si="6"/>
        <v/>
      </c>
      <c r="N9" s="64" t="str">
        <f t="shared" si="7"/>
        <v/>
      </c>
      <c r="O9" s="65" t="str">
        <f t="shared" si="8"/>
        <v/>
      </c>
      <c r="P9" s="90" t="str">
        <f t="shared" si="9"/>
        <v/>
      </c>
      <c r="Q9" s="64" t="str">
        <f t="shared" si="10"/>
        <v/>
      </c>
      <c r="R9" s="65" t="str">
        <f t="shared" si="11"/>
        <v/>
      </c>
      <c r="S9" s="66" t="str">
        <f t="shared" si="12"/>
        <v/>
      </c>
      <c r="T9" s="64" t="str">
        <f t="shared" si="13"/>
        <v/>
      </c>
      <c r="U9" s="65" t="str">
        <f t="shared" si="14"/>
        <v/>
      </c>
      <c r="V9" s="66" t="str">
        <f t="shared" si="15"/>
        <v/>
      </c>
      <c r="W9" s="64" t="str">
        <f t="shared" si="16"/>
        <v/>
      </c>
      <c r="X9" s="65" t="str">
        <f t="shared" si="17"/>
        <v/>
      </c>
      <c r="Y9" s="66" t="str">
        <f t="shared" si="18"/>
        <v/>
      </c>
      <c r="Z9" s="64" t="str">
        <f t="shared" si="19"/>
        <v/>
      </c>
      <c r="AA9" s="65" t="str">
        <f t="shared" si="20"/>
        <v/>
      </c>
      <c r="AB9" s="67" t="str">
        <f t="shared" si="21"/>
        <v/>
      </c>
      <c r="AC9" s="64" t="str">
        <f t="shared" si="22"/>
        <v/>
      </c>
      <c r="AD9" s="68" t="str">
        <f t="shared" si="23"/>
        <v/>
      </c>
      <c r="AE9" s="135"/>
      <c r="AF9" s="138"/>
      <c r="AG9" s="352"/>
      <c r="AH9" s="337"/>
      <c r="AI9" s="337"/>
      <c r="AJ9" s="337"/>
      <c r="AK9" s="337"/>
      <c r="AL9" s="337"/>
      <c r="AM9" s="337"/>
      <c r="AN9" s="337"/>
      <c r="AO9" s="337"/>
      <c r="AP9" s="337"/>
      <c r="AQ9" s="337"/>
      <c r="AR9" s="337"/>
      <c r="AS9" s="337"/>
      <c r="AT9" s="337"/>
      <c r="AU9" s="337"/>
      <c r="AV9" s="337"/>
      <c r="AW9" s="337"/>
      <c r="AX9" s="337"/>
      <c r="AY9" s="337"/>
      <c r="AZ9" s="337"/>
      <c r="BA9" s="337"/>
      <c r="BB9" s="337"/>
      <c r="BC9" s="337"/>
      <c r="BD9" s="337"/>
      <c r="BE9" s="337"/>
    </row>
    <row r="10" spans="1:57" s="28" customFormat="1" ht="23.25" customHeight="1" x14ac:dyDescent="0.15">
      <c r="A10" s="28">
        <v>8</v>
      </c>
      <c r="B10" s="125">
        <v>71</v>
      </c>
      <c r="C10" s="42" t="s">
        <v>141</v>
      </c>
      <c r="D10" s="42">
        <v>2</v>
      </c>
      <c r="E10" s="42" t="s">
        <v>21</v>
      </c>
      <c r="F10" s="191" t="s">
        <v>80</v>
      </c>
      <c r="G10" s="63" t="str">
        <f t="shared" si="0"/>
        <v/>
      </c>
      <c r="H10" s="64" t="str">
        <f t="shared" si="1"/>
        <v/>
      </c>
      <c r="I10" s="65" t="str">
        <f t="shared" si="2"/>
        <v/>
      </c>
      <c r="J10" s="66" t="str">
        <f t="shared" si="3"/>
        <v/>
      </c>
      <c r="K10" s="64" t="str">
        <f t="shared" si="4"/>
        <v/>
      </c>
      <c r="L10" s="65" t="str">
        <f t="shared" si="5"/>
        <v/>
      </c>
      <c r="M10" s="66" t="str">
        <f t="shared" si="6"/>
        <v/>
      </c>
      <c r="N10" s="64" t="str">
        <f t="shared" si="7"/>
        <v/>
      </c>
      <c r="O10" s="65" t="str">
        <f t="shared" si="8"/>
        <v/>
      </c>
      <c r="P10" s="66" t="str">
        <f t="shared" si="9"/>
        <v/>
      </c>
      <c r="Q10" s="64" t="str">
        <f t="shared" si="10"/>
        <v/>
      </c>
      <c r="R10" s="65" t="str">
        <f t="shared" si="11"/>
        <v/>
      </c>
      <c r="S10" s="90" t="str">
        <f t="shared" si="12"/>
        <v/>
      </c>
      <c r="T10" s="64" t="str">
        <f t="shared" si="13"/>
        <v/>
      </c>
      <c r="U10" s="65" t="str">
        <f t="shared" si="14"/>
        <v/>
      </c>
      <c r="V10" s="66" t="str">
        <f t="shared" si="15"/>
        <v/>
      </c>
      <c r="W10" s="64" t="str">
        <f t="shared" si="16"/>
        <v/>
      </c>
      <c r="X10" s="65" t="str">
        <f t="shared" si="17"/>
        <v/>
      </c>
      <c r="Y10" s="66" t="str">
        <f t="shared" si="18"/>
        <v/>
      </c>
      <c r="Z10" s="64" t="str">
        <f t="shared" si="19"/>
        <v/>
      </c>
      <c r="AA10" s="65" t="str">
        <f t="shared" si="20"/>
        <v/>
      </c>
      <c r="AB10" s="67" t="str">
        <f t="shared" si="21"/>
        <v/>
      </c>
      <c r="AC10" s="64" t="str">
        <f t="shared" si="22"/>
        <v/>
      </c>
      <c r="AD10" s="68" t="str">
        <f t="shared" si="23"/>
        <v/>
      </c>
      <c r="AE10" s="135"/>
      <c r="AF10" s="138"/>
      <c r="AG10" s="352"/>
      <c r="AH10" s="337"/>
      <c r="AI10" s="337"/>
      <c r="AJ10" s="337"/>
      <c r="AK10" s="337"/>
      <c r="AL10" s="337"/>
      <c r="AM10" s="337"/>
      <c r="AN10" s="337"/>
      <c r="AO10" s="337"/>
      <c r="AP10" s="337"/>
      <c r="AQ10" s="337"/>
      <c r="AR10" s="337"/>
      <c r="AS10" s="337"/>
      <c r="AT10" s="337"/>
      <c r="AU10" s="337"/>
      <c r="AV10" s="337"/>
      <c r="AW10" s="337"/>
      <c r="AX10" s="337"/>
      <c r="AY10" s="337"/>
      <c r="AZ10" s="337"/>
      <c r="BA10" s="337"/>
      <c r="BB10" s="337"/>
      <c r="BC10" s="337"/>
      <c r="BD10" s="337"/>
      <c r="BE10" s="337"/>
    </row>
    <row r="11" spans="1:57" s="28" customFormat="1" ht="23.25" customHeight="1" x14ac:dyDescent="0.15">
      <c r="A11" s="28">
        <v>9</v>
      </c>
      <c r="B11" s="125">
        <v>442</v>
      </c>
      <c r="C11" s="42" t="s">
        <v>142</v>
      </c>
      <c r="D11" s="42">
        <v>3</v>
      </c>
      <c r="E11" s="42" t="s">
        <v>21</v>
      </c>
      <c r="F11" s="191" t="s">
        <v>40</v>
      </c>
      <c r="G11" s="63" t="str">
        <f t="shared" si="0"/>
        <v/>
      </c>
      <c r="H11" s="64" t="str">
        <f t="shared" si="1"/>
        <v/>
      </c>
      <c r="I11" s="65" t="str">
        <f t="shared" si="2"/>
        <v/>
      </c>
      <c r="J11" s="66" t="str">
        <f t="shared" si="3"/>
        <v/>
      </c>
      <c r="K11" s="64" t="str">
        <f t="shared" si="4"/>
        <v/>
      </c>
      <c r="L11" s="65" t="str">
        <f t="shared" si="5"/>
        <v/>
      </c>
      <c r="M11" s="66" t="str">
        <f t="shared" si="6"/>
        <v/>
      </c>
      <c r="N11" s="64" t="str">
        <f t="shared" si="7"/>
        <v/>
      </c>
      <c r="O11" s="65" t="str">
        <f t="shared" si="8"/>
        <v/>
      </c>
      <c r="P11" s="66" t="str">
        <f t="shared" si="9"/>
        <v/>
      </c>
      <c r="Q11" s="64" t="str">
        <f t="shared" si="10"/>
        <v/>
      </c>
      <c r="R11" s="65" t="str">
        <f t="shared" si="11"/>
        <v/>
      </c>
      <c r="S11" s="66" t="str">
        <f t="shared" si="12"/>
        <v/>
      </c>
      <c r="T11" s="64" t="str">
        <f t="shared" si="13"/>
        <v/>
      </c>
      <c r="U11" s="65" t="str">
        <f t="shared" si="14"/>
        <v/>
      </c>
      <c r="V11" s="66" t="str">
        <f t="shared" si="15"/>
        <v/>
      </c>
      <c r="W11" s="64" t="str">
        <f t="shared" si="16"/>
        <v/>
      </c>
      <c r="X11" s="65" t="str">
        <f t="shared" si="17"/>
        <v/>
      </c>
      <c r="Y11" s="66" t="str">
        <f t="shared" si="18"/>
        <v/>
      </c>
      <c r="Z11" s="64" t="str">
        <f t="shared" si="19"/>
        <v/>
      </c>
      <c r="AA11" s="65" t="str">
        <f t="shared" si="20"/>
        <v/>
      </c>
      <c r="AB11" s="66" t="str">
        <f t="shared" si="21"/>
        <v/>
      </c>
      <c r="AC11" s="64" t="str">
        <f t="shared" si="22"/>
        <v/>
      </c>
      <c r="AD11" s="68" t="str">
        <f t="shared" si="23"/>
        <v/>
      </c>
      <c r="AE11" s="135"/>
      <c r="AF11" s="138"/>
      <c r="AG11" s="352"/>
      <c r="AH11" s="337"/>
      <c r="AI11" s="337"/>
      <c r="AJ11" s="337"/>
      <c r="AK11" s="337"/>
      <c r="AL11" s="337"/>
      <c r="AM11" s="337"/>
      <c r="AN11" s="337"/>
      <c r="AO11" s="337"/>
      <c r="AP11" s="337"/>
      <c r="AQ11" s="337"/>
      <c r="AR11" s="337"/>
      <c r="AS11" s="337"/>
      <c r="AT11" s="337"/>
      <c r="AU11" s="337"/>
      <c r="AV11" s="337"/>
      <c r="AW11" s="337"/>
      <c r="AX11" s="337"/>
      <c r="AY11" s="337"/>
      <c r="AZ11" s="337"/>
      <c r="BA11" s="337"/>
      <c r="BB11" s="337"/>
      <c r="BC11" s="337"/>
      <c r="BD11" s="337"/>
      <c r="BE11" s="337"/>
    </row>
    <row r="12" spans="1:57" s="28" customFormat="1" ht="23.25" customHeight="1" thickBot="1" x14ac:dyDescent="0.2">
      <c r="A12" s="28">
        <v>10</v>
      </c>
      <c r="B12" s="126">
        <v>37</v>
      </c>
      <c r="C12" s="45" t="s">
        <v>143</v>
      </c>
      <c r="D12" s="45">
        <v>3</v>
      </c>
      <c r="E12" s="45" t="s">
        <v>21</v>
      </c>
      <c r="F12" s="192" t="s">
        <v>80</v>
      </c>
      <c r="G12" s="69" t="str">
        <f t="shared" si="0"/>
        <v/>
      </c>
      <c r="H12" s="70" t="str">
        <f t="shared" si="1"/>
        <v/>
      </c>
      <c r="I12" s="71" t="str">
        <f t="shared" si="2"/>
        <v/>
      </c>
      <c r="J12" s="72" t="str">
        <f t="shared" si="3"/>
        <v/>
      </c>
      <c r="K12" s="70" t="str">
        <f t="shared" si="4"/>
        <v/>
      </c>
      <c r="L12" s="71" t="str">
        <f t="shared" si="5"/>
        <v/>
      </c>
      <c r="M12" s="72" t="str">
        <f t="shared" si="6"/>
        <v/>
      </c>
      <c r="N12" s="70" t="str">
        <f t="shared" si="7"/>
        <v/>
      </c>
      <c r="O12" s="71" t="str">
        <f t="shared" si="8"/>
        <v/>
      </c>
      <c r="P12" s="72" t="str">
        <f t="shared" si="9"/>
        <v/>
      </c>
      <c r="Q12" s="70" t="str">
        <f t="shared" si="10"/>
        <v/>
      </c>
      <c r="R12" s="71" t="str">
        <f t="shared" si="11"/>
        <v/>
      </c>
      <c r="S12" s="72" t="str">
        <f t="shared" si="12"/>
        <v/>
      </c>
      <c r="T12" s="70" t="str">
        <f t="shared" si="13"/>
        <v/>
      </c>
      <c r="U12" s="71" t="str">
        <f t="shared" si="14"/>
        <v/>
      </c>
      <c r="V12" s="72" t="str">
        <f t="shared" si="15"/>
        <v/>
      </c>
      <c r="W12" s="70" t="str">
        <f t="shared" si="16"/>
        <v/>
      </c>
      <c r="X12" s="71" t="str">
        <f t="shared" si="17"/>
        <v/>
      </c>
      <c r="Y12" s="72" t="str">
        <f t="shared" si="18"/>
        <v/>
      </c>
      <c r="Z12" s="70" t="str">
        <f t="shared" si="19"/>
        <v/>
      </c>
      <c r="AA12" s="71" t="str">
        <f t="shared" si="20"/>
        <v/>
      </c>
      <c r="AB12" s="72" t="str">
        <f t="shared" si="21"/>
        <v/>
      </c>
      <c r="AC12" s="70" t="str">
        <f t="shared" si="22"/>
        <v/>
      </c>
      <c r="AD12" s="74" t="str">
        <f t="shared" si="23"/>
        <v/>
      </c>
      <c r="AE12" s="136"/>
      <c r="AF12" s="139"/>
      <c r="AG12" s="352"/>
      <c r="AH12" s="337"/>
      <c r="AI12" s="337"/>
      <c r="AJ12" s="337"/>
      <c r="AK12" s="337"/>
      <c r="AL12" s="337"/>
      <c r="AM12" s="337"/>
      <c r="AN12" s="337"/>
      <c r="AO12" s="337"/>
      <c r="AP12" s="337"/>
      <c r="AQ12" s="337"/>
      <c r="AR12" s="337"/>
      <c r="AS12" s="337"/>
      <c r="AT12" s="337"/>
      <c r="AU12" s="337"/>
      <c r="AV12" s="337"/>
      <c r="AW12" s="337"/>
      <c r="AX12" s="337"/>
      <c r="AY12" s="337"/>
      <c r="AZ12" s="337"/>
      <c r="BA12" s="337"/>
      <c r="BB12" s="337"/>
      <c r="BC12" s="337"/>
      <c r="BD12" s="337"/>
      <c r="BE12" s="337"/>
    </row>
    <row r="13" spans="1:57" s="28" customFormat="1" ht="23.25" customHeight="1" x14ac:dyDescent="0.15">
      <c r="A13" s="28">
        <v>11</v>
      </c>
      <c r="B13" s="124">
        <v>436</v>
      </c>
      <c r="C13" s="39" t="s">
        <v>144</v>
      </c>
      <c r="D13" s="39">
        <v>3</v>
      </c>
      <c r="E13" s="39" t="s">
        <v>21</v>
      </c>
      <c r="F13" s="190" t="s">
        <v>40</v>
      </c>
      <c r="G13" s="89" t="str">
        <f t="shared" si="0"/>
        <v/>
      </c>
      <c r="H13" s="58" t="str">
        <f t="shared" si="1"/>
        <v/>
      </c>
      <c r="I13" s="59" t="str">
        <f t="shared" si="2"/>
        <v/>
      </c>
      <c r="J13" s="60" t="str">
        <f t="shared" si="3"/>
        <v/>
      </c>
      <c r="K13" s="58" t="str">
        <f t="shared" si="4"/>
        <v/>
      </c>
      <c r="L13" s="59" t="str">
        <f t="shared" si="5"/>
        <v/>
      </c>
      <c r="M13" s="60" t="str">
        <f t="shared" si="6"/>
        <v/>
      </c>
      <c r="N13" s="58" t="str">
        <f t="shared" si="7"/>
        <v/>
      </c>
      <c r="O13" s="59" t="str">
        <f t="shared" si="8"/>
        <v/>
      </c>
      <c r="P13" s="60" t="str">
        <f t="shared" si="9"/>
        <v/>
      </c>
      <c r="Q13" s="58" t="str">
        <f t="shared" si="10"/>
        <v/>
      </c>
      <c r="R13" s="59" t="str">
        <f t="shared" si="11"/>
        <v/>
      </c>
      <c r="S13" s="60" t="str">
        <f t="shared" si="12"/>
        <v/>
      </c>
      <c r="T13" s="58" t="str">
        <f t="shared" si="13"/>
        <v/>
      </c>
      <c r="U13" s="59" t="str">
        <f t="shared" si="14"/>
        <v/>
      </c>
      <c r="V13" s="60" t="str">
        <f t="shared" si="15"/>
        <v/>
      </c>
      <c r="W13" s="58" t="str">
        <f t="shared" si="16"/>
        <v/>
      </c>
      <c r="X13" s="59" t="str">
        <f t="shared" si="17"/>
        <v/>
      </c>
      <c r="Y13" s="60" t="str">
        <f t="shared" si="18"/>
        <v/>
      </c>
      <c r="Z13" s="58" t="str">
        <f t="shared" si="19"/>
        <v/>
      </c>
      <c r="AA13" s="59" t="str">
        <f t="shared" si="20"/>
        <v/>
      </c>
      <c r="AB13" s="61" t="str">
        <f t="shared" si="21"/>
        <v/>
      </c>
      <c r="AC13" s="58" t="str">
        <f t="shared" si="22"/>
        <v/>
      </c>
      <c r="AD13" s="62" t="str">
        <f t="shared" si="23"/>
        <v/>
      </c>
      <c r="AE13" s="134"/>
      <c r="AF13" s="137"/>
      <c r="AG13" s="352"/>
      <c r="AH13" s="337"/>
      <c r="AI13" s="337"/>
      <c r="AJ13" s="337"/>
      <c r="AK13" s="337"/>
      <c r="AL13" s="337"/>
      <c r="AM13" s="337"/>
      <c r="AN13" s="337"/>
      <c r="AO13" s="337"/>
      <c r="AP13" s="337"/>
      <c r="AQ13" s="337"/>
      <c r="AR13" s="337"/>
      <c r="AS13" s="337"/>
      <c r="AT13" s="337"/>
      <c r="AU13" s="337"/>
      <c r="AV13" s="337"/>
      <c r="AW13" s="337"/>
      <c r="AX13" s="337"/>
      <c r="AY13" s="337"/>
      <c r="AZ13" s="337"/>
      <c r="BA13" s="337"/>
      <c r="BB13" s="337"/>
      <c r="BC13" s="337"/>
      <c r="BD13" s="337"/>
      <c r="BE13" s="337"/>
    </row>
    <row r="14" spans="1:57" s="28" customFormat="1" ht="23.25" customHeight="1" x14ac:dyDescent="0.15">
      <c r="A14" s="28">
        <v>12</v>
      </c>
      <c r="B14" s="125">
        <v>52</v>
      </c>
      <c r="C14" s="42" t="s">
        <v>145</v>
      </c>
      <c r="D14" s="42">
        <v>2</v>
      </c>
      <c r="E14" s="42" t="s">
        <v>21</v>
      </c>
      <c r="F14" s="191" t="s">
        <v>80</v>
      </c>
      <c r="G14" s="63" t="str">
        <f t="shared" si="0"/>
        <v/>
      </c>
      <c r="H14" s="64" t="str">
        <f t="shared" si="1"/>
        <v/>
      </c>
      <c r="I14" s="65" t="str">
        <f t="shared" si="2"/>
        <v/>
      </c>
      <c r="J14" s="90" t="str">
        <f t="shared" si="3"/>
        <v/>
      </c>
      <c r="K14" s="64" t="str">
        <f t="shared" si="4"/>
        <v/>
      </c>
      <c r="L14" s="65" t="str">
        <f t="shared" si="5"/>
        <v/>
      </c>
      <c r="M14" s="66" t="str">
        <f t="shared" si="6"/>
        <v/>
      </c>
      <c r="N14" s="64" t="str">
        <f t="shared" si="7"/>
        <v/>
      </c>
      <c r="O14" s="65" t="str">
        <f t="shared" si="8"/>
        <v/>
      </c>
      <c r="P14" s="66" t="str">
        <f t="shared" si="9"/>
        <v/>
      </c>
      <c r="Q14" s="64" t="str">
        <f t="shared" si="10"/>
        <v/>
      </c>
      <c r="R14" s="65" t="str">
        <f t="shared" si="11"/>
        <v/>
      </c>
      <c r="S14" s="66" t="str">
        <f t="shared" si="12"/>
        <v/>
      </c>
      <c r="T14" s="64" t="str">
        <f t="shared" si="13"/>
        <v/>
      </c>
      <c r="U14" s="65" t="str">
        <f t="shared" si="14"/>
        <v/>
      </c>
      <c r="V14" s="66" t="str">
        <f t="shared" si="15"/>
        <v/>
      </c>
      <c r="W14" s="64" t="str">
        <f t="shared" si="16"/>
        <v/>
      </c>
      <c r="X14" s="65" t="str">
        <f t="shared" si="17"/>
        <v/>
      </c>
      <c r="Y14" s="66" t="str">
        <f t="shared" si="18"/>
        <v/>
      </c>
      <c r="Z14" s="64" t="str">
        <f t="shared" si="19"/>
        <v/>
      </c>
      <c r="AA14" s="65" t="str">
        <f t="shared" si="20"/>
        <v/>
      </c>
      <c r="AB14" s="67" t="str">
        <f t="shared" si="21"/>
        <v/>
      </c>
      <c r="AC14" s="64" t="str">
        <f t="shared" si="22"/>
        <v/>
      </c>
      <c r="AD14" s="68" t="str">
        <f t="shared" si="23"/>
        <v/>
      </c>
      <c r="AE14" s="135"/>
      <c r="AF14" s="138"/>
      <c r="AG14" s="352"/>
      <c r="AH14" s="337"/>
      <c r="AI14" s="337"/>
      <c r="AJ14" s="337"/>
      <c r="AK14" s="337"/>
      <c r="AL14" s="337"/>
      <c r="AM14" s="337"/>
      <c r="AN14" s="337"/>
      <c r="AO14" s="337"/>
      <c r="AP14" s="337"/>
      <c r="AQ14" s="337"/>
      <c r="AR14" s="337"/>
      <c r="AS14" s="337"/>
      <c r="AT14" s="337"/>
      <c r="AU14" s="337"/>
      <c r="AV14" s="337"/>
      <c r="AW14" s="337"/>
      <c r="AX14" s="337"/>
      <c r="AY14" s="337"/>
      <c r="AZ14" s="337"/>
      <c r="BA14" s="337"/>
      <c r="BB14" s="337"/>
      <c r="BC14" s="337"/>
      <c r="BD14" s="337"/>
      <c r="BE14" s="337"/>
    </row>
    <row r="15" spans="1:57" s="28" customFormat="1" ht="23.25" customHeight="1" x14ac:dyDescent="0.15">
      <c r="A15" s="28">
        <v>13</v>
      </c>
      <c r="B15" s="125">
        <v>56</v>
      </c>
      <c r="C15" s="42" t="s">
        <v>146</v>
      </c>
      <c r="D15" s="42">
        <v>2</v>
      </c>
      <c r="E15" s="42" t="s">
        <v>21</v>
      </c>
      <c r="F15" s="191" t="s">
        <v>80</v>
      </c>
      <c r="G15" s="63" t="str">
        <f t="shared" si="0"/>
        <v/>
      </c>
      <c r="H15" s="64" t="str">
        <f t="shared" si="1"/>
        <v/>
      </c>
      <c r="I15" s="65" t="str">
        <f t="shared" si="2"/>
        <v/>
      </c>
      <c r="J15" s="90" t="str">
        <f t="shared" si="3"/>
        <v/>
      </c>
      <c r="K15" s="64" t="str">
        <f t="shared" si="4"/>
        <v/>
      </c>
      <c r="L15" s="65" t="str">
        <f t="shared" si="5"/>
        <v/>
      </c>
      <c r="M15" s="90" t="str">
        <f t="shared" si="6"/>
        <v/>
      </c>
      <c r="N15" s="64" t="str">
        <f t="shared" si="7"/>
        <v/>
      </c>
      <c r="O15" s="65" t="str">
        <f t="shared" si="8"/>
        <v/>
      </c>
      <c r="P15" s="90" t="str">
        <f t="shared" si="9"/>
        <v/>
      </c>
      <c r="Q15" s="64" t="str">
        <f t="shared" si="10"/>
        <v/>
      </c>
      <c r="R15" s="65" t="str">
        <f t="shared" si="11"/>
        <v/>
      </c>
      <c r="S15" s="66" t="str">
        <f t="shared" si="12"/>
        <v/>
      </c>
      <c r="T15" s="64" t="str">
        <f t="shared" si="13"/>
        <v/>
      </c>
      <c r="U15" s="65" t="str">
        <f t="shared" si="14"/>
        <v/>
      </c>
      <c r="V15" s="66" t="str">
        <f t="shared" si="15"/>
        <v/>
      </c>
      <c r="W15" s="64" t="str">
        <f t="shared" si="16"/>
        <v/>
      </c>
      <c r="X15" s="65" t="str">
        <f t="shared" si="17"/>
        <v/>
      </c>
      <c r="Y15" s="66" t="str">
        <f t="shared" si="18"/>
        <v/>
      </c>
      <c r="Z15" s="64" t="str">
        <f t="shared" si="19"/>
        <v/>
      </c>
      <c r="AA15" s="65" t="str">
        <f t="shared" si="20"/>
        <v/>
      </c>
      <c r="AB15" s="67" t="str">
        <f t="shared" si="21"/>
        <v/>
      </c>
      <c r="AC15" s="64" t="str">
        <f t="shared" si="22"/>
        <v/>
      </c>
      <c r="AD15" s="68" t="str">
        <f t="shared" si="23"/>
        <v/>
      </c>
      <c r="AE15" s="135"/>
      <c r="AF15" s="138"/>
      <c r="AG15" s="352"/>
      <c r="AH15" s="337"/>
      <c r="AI15" s="337"/>
      <c r="AJ15" s="337"/>
      <c r="AK15" s="337"/>
      <c r="AL15" s="337"/>
      <c r="AM15" s="337"/>
      <c r="AN15" s="337"/>
      <c r="AO15" s="337"/>
      <c r="AP15" s="337"/>
      <c r="AQ15" s="337"/>
      <c r="AR15" s="337"/>
      <c r="AS15" s="337"/>
      <c r="AT15" s="337"/>
      <c r="AU15" s="337"/>
      <c r="AV15" s="337"/>
      <c r="AW15" s="337"/>
      <c r="AX15" s="337"/>
      <c r="AY15" s="337"/>
      <c r="AZ15" s="337"/>
      <c r="BA15" s="337"/>
      <c r="BB15" s="337"/>
      <c r="BC15" s="337"/>
      <c r="BD15" s="337"/>
      <c r="BE15" s="337"/>
    </row>
    <row r="16" spans="1:57" s="28" customFormat="1" ht="23.25" customHeight="1" x14ac:dyDescent="0.15">
      <c r="A16" s="28">
        <v>14</v>
      </c>
      <c r="B16" s="125">
        <v>941</v>
      </c>
      <c r="C16" s="42" t="s">
        <v>147</v>
      </c>
      <c r="D16" s="42">
        <v>1</v>
      </c>
      <c r="E16" s="42" t="s">
        <v>6</v>
      </c>
      <c r="F16" s="191" t="s">
        <v>88</v>
      </c>
      <c r="G16" s="63" t="str">
        <f t="shared" si="0"/>
        <v/>
      </c>
      <c r="H16" s="64" t="str">
        <f t="shared" si="1"/>
        <v/>
      </c>
      <c r="I16" s="65" t="str">
        <f t="shared" si="2"/>
        <v/>
      </c>
      <c r="J16" s="90" t="str">
        <f t="shared" si="3"/>
        <v/>
      </c>
      <c r="K16" s="64" t="str">
        <f t="shared" si="4"/>
        <v/>
      </c>
      <c r="L16" s="65" t="str">
        <f t="shared" si="5"/>
        <v/>
      </c>
      <c r="M16" s="90" t="str">
        <f t="shared" si="6"/>
        <v/>
      </c>
      <c r="N16" s="64" t="str">
        <f t="shared" si="7"/>
        <v/>
      </c>
      <c r="O16" s="65" t="str">
        <f t="shared" si="8"/>
        <v/>
      </c>
      <c r="P16" s="66" t="str">
        <f t="shared" si="9"/>
        <v/>
      </c>
      <c r="Q16" s="64" t="str">
        <f t="shared" si="10"/>
        <v/>
      </c>
      <c r="R16" s="65" t="str">
        <f t="shared" si="11"/>
        <v/>
      </c>
      <c r="S16" s="66" t="str">
        <f t="shared" si="12"/>
        <v/>
      </c>
      <c r="T16" s="64" t="str">
        <f t="shared" si="13"/>
        <v/>
      </c>
      <c r="U16" s="65" t="str">
        <f t="shared" si="14"/>
        <v/>
      </c>
      <c r="V16" s="66" t="str">
        <f t="shared" si="15"/>
        <v/>
      </c>
      <c r="W16" s="64" t="str">
        <f t="shared" si="16"/>
        <v/>
      </c>
      <c r="X16" s="65" t="str">
        <f t="shared" si="17"/>
        <v/>
      </c>
      <c r="Y16" s="66" t="str">
        <f t="shared" si="18"/>
        <v/>
      </c>
      <c r="Z16" s="64" t="str">
        <f t="shared" si="19"/>
        <v/>
      </c>
      <c r="AA16" s="65" t="str">
        <f t="shared" si="20"/>
        <v/>
      </c>
      <c r="AB16" s="67" t="str">
        <f t="shared" si="21"/>
        <v/>
      </c>
      <c r="AC16" s="64" t="str">
        <f t="shared" si="22"/>
        <v/>
      </c>
      <c r="AD16" s="68" t="str">
        <f t="shared" si="23"/>
        <v/>
      </c>
      <c r="AE16" s="135"/>
      <c r="AF16" s="138"/>
      <c r="AG16" s="352"/>
      <c r="AH16" s="337"/>
      <c r="AI16" s="337"/>
      <c r="AJ16" s="337"/>
      <c r="AK16" s="337"/>
      <c r="AL16" s="337"/>
      <c r="AM16" s="337"/>
      <c r="AN16" s="337"/>
      <c r="AO16" s="337"/>
      <c r="AP16" s="337"/>
      <c r="AQ16" s="337"/>
      <c r="AR16" s="337"/>
      <c r="AS16" s="337"/>
      <c r="AT16" s="337"/>
      <c r="AU16" s="337"/>
      <c r="AV16" s="337"/>
      <c r="AW16" s="337"/>
      <c r="AX16" s="337"/>
      <c r="AY16" s="337"/>
      <c r="AZ16" s="337"/>
      <c r="BA16" s="337"/>
      <c r="BB16" s="337"/>
      <c r="BC16" s="337"/>
      <c r="BD16" s="337"/>
      <c r="BE16" s="337"/>
    </row>
    <row r="17" spans="1:57" s="28" customFormat="1" ht="23.25" customHeight="1" thickBot="1" x14ac:dyDescent="0.2">
      <c r="A17" s="28">
        <v>15</v>
      </c>
      <c r="B17" s="126"/>
      <c r="C17" s="45"/>
      <c r="D17" s="45"/>
      <c r="E17" s="45"/>
      <c r="F17" s="192"/>
      <c r="G17" s="69" t="str">
        <f t="shared" si="0"/>
        <v/>
      </c>
      <c r="H17" s="70" t="str">
        <f t="shared" si="1"/>
        <v/>
      </c>
      <c r="I17" s="71" t="str">
        <f t="shared" si="2"/>
        <v/>
      </c>
      <c r="J17" s="72" t="str">
        <f t="shared" si="3"/>
        <v/>
      </c>
      <c r="K17" s="70" t="str">
        <f t="shared" si="4"/>
        <v/>
      </c>
      <c r="L17" s="71" t="str">
        <f t="shared" si="5"/>
        <v/>
      </c>
      <c r="M17" s="92" t="str">
        <f t="shared" si="6"/>
        <v/>
      </c>
      <c r="N17" s="70" t="str">
        <f t="shared" si="7"/>
        <v/>
      </c>
      <c r="O17" s="71" t="str">
        <f t="shared" si="8"/>
        <v/>
      </c>
      <c r="P17" s="72" t="str">
        <f t="shared" si="9"/>
        <v/>
      </c>
      <c r="Q17" s="70" t="str">
        <f t="shared" si="10"/>
        <v/>
      </c>
      <c r="R17" s="71" t="str">
        <f t="shared" si="11"/>
        <v/>
      </c>
      <c r="S17" s="72" t="str">
        <f t="shared" si="12"/>
        <v/>
      </c>
      <c r="T17" s="70" t="str">
        <f t="shared" si="13"/>
        <v/>
      </c>
      <c r="U17" s="71" t="str">
        <f t="shared" si="14"/>
        <v/>
      </c>
      <c r="V17" s="72" t="str">
        <f t="shared" si="15"/>
        <v/>
      </c>
      <c r="W17" s="70" t="str">
        <f t="shared" si="16"/>
        <v/>
      </c>
      <c r="X17" s="71" t="str">
        <f t="shared" si="17"/>
        <v/>
      </c>
      <c r="Y17" s="72" t="str">
        <f t="shared" si="18"/>
        <v/>
      </c>
      <c r="Z17" s="70" t="str">
        <f t="shared" si="19"/>
        <v/>
      </c>
      <c r="AA17" s="71" t="str">
        <f t="shared" si="20"/>
        <v/>
      </c>
      <c r="AB17" s="73" t="str">
        <f t="shared" si="21"/>
        <v/>
      </c>
      <c r="AC17" s="70" t="str">
        <f t="shared" si="22"/>
        <v/>
      </c>
      <c r="AD17" s="74" t="str">
        <f t="shared" si="23"/>
        <v/>
      </c>
      <c r="AE17" s="136"/>
      <c r="AF17" s="139"/>
      <c r="AG17" s="352"/>
      <c r="AH17" s="337"/>
      <c r="AI17" s="337"/>
      <c r="AJ17" s="337"/>
      <c r="AK17" s="337"/>
      <c r="AL17" s="337"/>
      <c r="AM17" s="337"/>
      <c r="AN17" s="337"/>
      <c r="AO17" s="337"/>
      <c r="AP17" s="337"/>
      <c r="AQ17" s="337"/>
      <c r="AR17" s="337"/>
      <c r="AS17" s="337"/>
      <c r="AT17" s="337"/>
      <c r="AU17" s="337"/>
      <c r="AV17" s="337"/>
      <c r="AW17" s="337"/>
      <c r="AX17" s="337"/>
      <c r="AY17" s="337"/>
      <c r="AZ17" s="337"/>
      <c r="BA17" s="337"/>
      <c r="BB17" s="337"/>
      <c r="BC17" s="337"/>
      <c r="BD17" s="337"/>
      <c r="BE17" s="337"/>
    </row>
    <row r="18" spans="1:57" s="28" customFormat="1" ht="23.25" customHeight="1" x14ac:dyDescent="0.15">
      <c r="A18" s="28">
        <v>16</v>
      </c>
      <c r="B18" s="124"/>
      <c r="C18" s="39"/>
      <c r="D18" s="39"/>
      <c r="E18" s="39"/>
      <c r="F18" s="190"/>
      <c r="G18" s="75" t="str">
        <f t="shared" si="0"/>
        <v/>
      </c>
      <c r="H18" s="76" t="str">
        <f t="shared" si="1"/>
        <v/>
      </c>
      <c r="I18" s="77" t="str">
        <f t="shared" si="2"/>
        <v/>
      </c>
      <c r="J18" s="78" t="str">
        <f t="shared" si="3"/>
        <v/>
      </c>
      <c r="K18" s="76" t="str">
        <f t="shared" si="4"/>
        <v/>
      </c>
      <c r="L18" s="77" t="str">
        <f t="shared" si="5"/>
        <v/>
      </c>
      <c r="M18" s="91" t="str">
        <f t="shared" si="6"/>
        <v/>
      </c>
      <c r="N18" s="76" t="str">
        <f t="shared" si="7"/>
        <v/>
      </c>
      <c r="O18" s="77" t="str">
        <f t="shared" si="8"/>
        <v/>
      </c>
      <c r="P18" s="78" t="str">
        <f t="shared" si="9"/>
        <v/>
      </c>
      <c r="Q18" s="76" t="str">
        <f t="shared" si="10"/>
        <v/>
      </c>
      <c r="R18" s="77" t="str">
        <f t="shared" si="11"/>
        <v/>
      </c>
      <c r="S18" s="78" t="str">
        <f t="shared" si="12"/>
        <v/>
      </c>
      <c r="T18" s="76" t="str">
        <f t="shared" si="13"/>
        <v/>
      </c>
      <c r="U18" s="77" t="str">
        <f t="shared" si="14"/>
        <v/>
      </c>
      <c r="V18" s="78" t="str">
        <f t="shared" si="15"/>
        <v/>
      </c>
      <c r="W18" s="64" t="str">
        <f t="shared" si="16"/>
        <v/>
      </c>
      <c r="X18" s="77" t="str">
        <f t="shared" si="17"/>
        <v/>
      </c>
      <c r="Y18" s="78" t="str">
        <f t="shared" si="18"/>
        <v/>
      </c>
      <c r="Z18" s="76" t="str">
        <f t="shared" si="19"/>
        <v/>
      </c>
      <c r="AA18" s="77" t="str">
        <f t="shared" si="20"/>
        <v/>
      </c>
      <c r="AB18" s="79" t="str">
        <f t="shared" si="21"/>
        <v/>
      </c>
      <c r="AC18" s="76" t="str">
        <f t="shared" si="22"/>
        <v/>
      </c>
      <c r="AD18" s="80" t="str">
        <f t="shared" si="23"/>
        <v/>
      </c>
      <c r="AE18" s="134"/>
      <c r="AF18" s="137"/>
      <c r="AG18" s="352"/>
      <c r="AH18" s="337"/>
      <c r="AI18" s="337"/>
      <c r="AJ18" s="337"/>
      <c r="AK18" s="337"/>
      <c r="AL18" s="337"/>
      <c r="AM18" s="337"/>
      <c r="AN18" s="337"/>
      <c r="AO18" s="337"/>
      <c r="AP18" s="337"/>
      <c r="AQ18" s="337"/>
      <c r="AR18" s="337"/>
      <c r="AS18" s="337"/>
      <c r="AT18" s="337"/>
      <c r="AU18" s="337"/>
      <c r="AV18" s="337"/>
      <c r="AW18" s="337"/>
      <c r="AX18" s="337"/>
      <c r="AY18" s="337"/>
      <c r="AZ18" s="337"/>
      <c r="BA18" s="337"/>
      <c r="BB18" s="337"/>
      <c r="BC18" s="337"/>
      <c r="BD18" s="337"/>
      <c r="BE18" s="337"/>
    </row>
    <row r="19" spans="1:57" s="28" customFormat="1" ht="23.25" customHeight="1" x14ac:dyDescent="0.15">
      <c r="A19" s="28">
        <v>17</v>
      </c>
      <c r="B19" s="125"/>
      <c r="C19" s="42"/>
      <c r="D19" s="42"/>
      <c r="E19" s="42"/>
      <c r="F19" s="191"/>
      <c r="G19" s="63" t="str">
        <f t="shared" si="0"/>
        <v/>
      </c>
      <c r="H19" s="64" t="str">
        <f t="shared" si="1"/>
        <v/>
      </c>
      <c r="I19" s="65" t="str">
        <f t="shared" si="2"/>
        <v/>
      </c>
      <c r="J19" s="90" t="str">
        <f t="shared" si="3"/>
        <v/>
      </c>
      <c r="K19" s="64" t="str">
        <f t="shared" si="4"/>
        <v/>
      </c>
      <c r="L19" s="65" t="str">
        <f t="shared" si="5"/>
        <v/>
      </c>
      <c r="M19" s="90" t="str">
        <f t="shared" si="6"/>
        <v/>
      </c>
      <c r="N19" s="64" t="str">
        <f t="shared" si="7"/>
        <v/>
      </c>
      <c r="O19" s="65" t="str">
        <f t="shared" si="8"/>
        <v/>
      </c>
      <c r="P19" s="90" t="str">
        <f t="shared" si="9"/>
        <v/>
      </c>
      <c r="Q19" s="64" t="str">
        <f t="shared" si="10"/>
        <v/>
      </c>
      <c r="R19" s="65" t="str">
        <f t="shared" si="11"/>
        <v/>
      </c>
      <c r="S19" s="66" t="str">
        <f t="shared" si="12"/>
        <v/>
      </c>
      <c r="T19" s="64" t="str">
        <f t="shared" si="13"/>
        <v/>
      </c>
      <c r="U19" s="65" t="str">
        <f t="shared" si="14"/>
        <v/>
      </c>
      <c r="V19" s="66" t="str">
        <f t="shared" si="15"/>
        <v/>
      </c>
      <c r="W19" s="64" t="str">
        <f t="shared" si="16"/>
        <v/>
      </c>
      <c r="X19" s="65" t="str">
        <f t="shared" si="17"/>
        <v/>
      </c>
      <c r="Y19" s="66" t="str">
        <f t="shared" si="18"/>
        <v/>
      </c>
      <c r="Z19" s="64" t="str">
        <f t="shared" si="19"/>
        <v/>
      </c>
      <c r="AA19" s="65" t="str">
        <f t="shared" si="20"/>
        <v/>
      </c>
      <c r="AB19" s="67" t="str">
        <f t="shared" si="21"/>
        <v/>
      </c>
      <c r="AC19" s="64" t="str">
        <f t="shared" si="22"/>
        <v/>
      </c>
      <c r="AD19" s="68" t="str">
        <f t="shared" si="23"/>
        <v/>
      </c>
      <c r="AE19" s="135"/>
      <c r="AF19" s="138"/>
      <c r="AG19" s="352"/>
      <c r="AH19" s="337"/>
      <c r="AI19" s="337"/>
      <c r="AJ19" s="337"/>
      <c r="AK19" s="337"/>
      <c r="AL19" s="337"/>
      <c r="AM19" s="337"/>
      <c r="AN19" s="337"/>
      <c r="AO19" s="337"/>
      <c r="AP19" s="337"/>
      <c r="AQ19" s="337"/>
      <c r="AR19" s="337"/>
      <c r="AS19" s="337"/>
      <c r="AT19" s="337"/>
      <c r="AU19" s="337"/>
      <c r="AV19" s="337"/>
      <c r="AW19" s="337"/>
      <c r="AX19" s="337"/>
      <c r="AY19" s="337"/>
      <c r="AZ19" s="337"/>
      <c r="BA19" s="337"/>
      <c r="BB19" s="337"/>
      <c r="BC19" s="337"/>
      <c r="BD19" s="337"/>
      <c r="BE19" s="337"/>
    </row>
    <row r="20" spans="1:57" s="28" customFormat="1" ht="23.25" customHeight="1" x14ac:dyDescent="0.15">
      <c r="A20" s="28">
        <v>18</v>
      </c>
      <c r="B20" s="41"/>
      <c r="C20" s="42"/>
      <c r="D20" s="42"/>
      <c r="E20" s="42"/>
      <c r="F20" s="191"/>
      <c r="G20" s="63" t="str">
        <f t="shared" si="0"/>
        <v/>
      </c>
      <c r="H20" s="64" t="str">
        <f t="shared" si="1"/>
        <v/>
      </c>
      <c r="I20" s="65" t="str">
        <f t="shared" si="2"/>
        <v/>
      </c>
      <c r="J20" s="66" t="str">
        <f t="shared" si="3"/>
        <v/>
      </c>
      <c r="K20" s="64" t="str">
        <f t="shared" si="4"/>
        <v/>
      </c>
      <c r="L20" s="65" t="str">
        <f t="shared" si="5"/>
        <v/>
      </c>
      <c r="M20" s="66" t="str">
        <f t="shared" si="6"/>
        <v/>
      </c>
      <c r="N20" s="64" t="str">
        <f t="shared" si="7"/>
        <v/>
      </c>
      <c r="O20" s="65" t="str">
        <f t="shared" si="8"/>
        <v/>
      </c>
      <c r="P20" s="66" t="str">
        <f t="shared" si="9"/>
        <v/>
      </c>
      <c r="Q20" s="64" t="str">
        <f t="shared" si="10"/>
        <v/>
      </c>
      <c r="R20" s="65" t="str">
        <f t="shared" si="11"/>
        <v/>
      </c>
      <c r="S20" s="90" t="str">
        <f t="shared" si="12"/>
        <v/>
      </c>
      <c r="T20" s="64" t="str">
        <f t="shared" si="13"/>
        <v/>
      </c>
      <c r="U20" s="65" t="str">
        <f t="shared" si="14"/>
        <v/>
      </c>
      <c r="V20" s="66" t="str">
        <f t="shared" si="15"/>
        <v/>
      </c>
      <c r="W20" s="64" t="str">
        <f t="shared" si="16"/>
        <v/>
      </c>
      <c r="X20" s="65" t="str">
        <f t="shared" si="17"/>
        <v/>
      </c>
      <c r="Y20" s="66" t="str">
        <f t="shared" si="18"/>
        <v/>
      </c>
      <c r="Z20" s="64" t="str">
        <f t="shared" si="19"/>
        <v/>
      </c>
      <c r="AA20" s="65" t="str">
        <f t="shared" si="20"/>
        <v/>
      </c>
      <c r="AB20" s="67" t="str">
        <f t="shared" si="21"/>
        <v/>
      </c>
      <c r="AC20" s="64" t="str">
        <f t="shared" si="22"/>
        <v/>
      </c>
      <c r="AD20" s="68" t="str">
        <f t="shared" si="23"/>
        <v/>
      </c>
      <c r="AE20" s="135"/>
      <c r="AF20" s="138"/>
      <c r="AG20" s="352"/>
      <c r="AH20" s="337"/>
      <c r="AI20" s="337"/>
      <c r="AJ20" s="337"/>
      <c r="AK20" s="337"/>
      <c r="AL20" s="337"/>
      <c r="AM20" s="337"/>
      <c r="AN20" s="337"/>
      <c r="AO20" s="337"/>
      <c r="AP20" s="337"/>
      <c r="AQ20" s="337"/>
      <c r="AR20" s="337"/>
      <c r="AS20" s="337"/>
      <c r="AT20" s="337"/>
      <c r="AU20" s="337"/>
      <c r="AV20" s="337"/>
      <c r="AW20" s="337"/>
      <c r="AX20" s="337"/>
      <c r="AY20" s="337"/>
      <c r="AZ20" s="337"/>
      <c r="BA20" s="337"/>
      <c r="BB20" s="337"/>
      <c r="BC20" s="337"/>
      <c r="BD20" s="337"/>
      <c r="BE20" s="337"/>
    </row>
    <row r="21" spans="1:57" s="28" customFormat="1" ht="23.25" customHeight="1" x14ac:dyDescent="0.15">
      <c r="A21" s="28">
        <v>19</v>
      </c>
      <c r="B21" s="41"/>
      <c r="C21" s="42"/>
      <c r="D21" s="42"/>
      <c r="E21" s="42"/>
      <c r="F21" s="191"/>
      <c r="G21" s="63" t="str">
        <f t="shared" si="0"/>
        <v/>
      </c>
      <c r="H21" s="64" t="str">
        <f t="shared" si="1"/>
        <v/>
      </c>
      <c r="I21" s="65" t="str">
        <f t="shared" si="2"/>
        <v/>
      </c>
      <c r="J21" s="66" t="str">
        <f t="shared" si="3"/>
        <v/>
      </c>
      <c r="K21" s="64" t="str">
        <f t="shared" si="4"/>
        <v/>
      </c>
      <c r="L21" s="65" t="str">
        <f t="shared" si="5"/>
        <v/>
      </c>
      <c r="M21" s="66" t="str">
        <f t="shared" si="6"/>
        <v/>
      </c>
      <c r="N21" s="64" t="str">
        <f t="shared" si="7"/>
        <v/>
      </c>
      <c r="O21" s="65" t="str">
        <f t="shared" si="8"/>
        <v/>
      </c>
      <c r="P21" s="66" t="str">
        <f t="shared" si="9"/>
        <v/>
      </c>
      <c r="Q21" s="64" t="str">
        <f t="shared" si="10"/>
        <v/>
      </c>
      <c r="R21" s="65" t="str">
        <f t="shared" si="11"/>
        <v/>
      </c>
      <c r="S21" s="66" t="str">
        <f t="shared" si="12"/>
        <v/>
      </c>
      <c r="T21" s="64" t="str">
        <f t="shared" si="13"/>
        <v/>
      </c>
      <c r="U21" s="65" t="str">
        <f t="shared" si="14"/>
        <v/>
      </c>
      <c r="V21" s="66" t="str">
        <f t="shared" si="15"/>
        <v/>
      </c>
      <c r="W21" s="64" t="str">
        <f t="shared" si="16"/>
        <v/>
      </c>
      <c r="X21" s="65" t="str">
        <f t="shared" si="17"/>
        <v/>
      </c>
      <c r="Y21" s="66" t="str">
        <f t="shared" si="18"/>
        <v/>
      </c>
      <c r="Z21" s="64" t="str">
        <f t="shared" si="19"/>
        <v/>
      </c>
      <c r="AA21" s="65" t="str">
        <f t="shared" si="20"/>
        <v/>
      </c>
      <c r="AB21" s="66" t="str">
        <f t="shared" si="21"/>
        <v/>
      </c>
      <c r="AC21" s="64" t="str">
        <f t="shared" si="22"/>
        <v/>
      </c>
      <c r="AD21" s="68" t="str">
        <f t="shared" si="23"/>
        <v/>
      </c>
      <c r="AE21" s="135"/>
      <c r="AF21" s="138"/>
      <c r="AG21" s="352"/>
      <c r="AH21" s="337"/>
      <c r="AI21" s="337"/>
      <c r="AJ21" s="337"/>
      <c r="AK21" s="337"/>
      <c r="AL21" s="337"/>
      <c r="AM21" s="337"/>
      <c r="AN21" s="337"/>
      <c r="AO21" s="337"/>
      <c r="AP21" s="337"/>
      <c r="AQ21" s="337"/>
      <c r="AR21" s="337"/>
      <c r="AS21" s="337"/>
      <c r="AT21" s="337"/>
      <c r="AU21" s="337"/>
      <c r="AV21" s="337"/>
      <c r="AW21" s="337"/>
      <c r="AX21" s="337"/>
      <c r="AY21" s="337"/>
      <c r="AZ21" s="337"/>
      <c r="BA21" s="337"/>
      <c r="BB21" s="337"/>
      <c r="BC21" s="337"/>
      <c r="BD21" s="337"/>
      <c r="BE21" s="337"/>
    </row>
    <row r="22" spans="1:57" s="28" customFormat="1" ht="23.25" customHeight="1" thickBot="1" x14ac:dyDescent="0.2">
      <c r="A22" s="28">
        <v>20</v>
      </c>
      <c r="B22" s="44"/>
      <c r="C22" s="45"/>
      <c r="D22" s="45"/>
      <c r="E22" s="45"/>
      <c r="F22" s="192"/>
      <c r="G22" s="69" t="str">
        <f t="shared" si="0"/>
        <v/>
      </c>
      <c r="H22" s="70" t="str">
        <f t="shared" si="1"/>
        <v/>
      </c>
      <c r="I22" s="71" t="str">
        <f t="shared" si="2"/>
        <v/>
      </c>
      <c r="J22" s="72" t="str">
        <f t="shared" si="3"/>
        <v/>
      </c>
      <c r="K22" s="70" t="str">
        <f t="shared" si="4"/>
        <v/>
      </c>
      <c r="L22" s="71" t="str">
        <f t="shared" si="5"/>
        <v/>
      </c>
      <c r="M22" s="72" t="str">
        <f t="shared" si="6"/>
        <v/>
      </c>
      <c r="N22" s="70" t="str">
        <f t="shared" si="7"/>
        <v/>
      </c>
      <c r="O22" s="71" t="str">
        <f t="shared" si="8"/>
        <v/>
      </c>
      <c r="P22" s="72" t="str">
        <f t="shared" si="9"/>
        <v/>
      </c>
      <c r="Q22" s="70" t="str">
        <f t="shared" si="10"/>
        <v/>
      </c>
      <c r="R22" s="71" t="str">
        <f t="shared" si="11"/>
        <v/>
      </c>
      <c r="S22" s="72" t="str">
        <f t="shared" si="12"/>
        <v/>
      </c>
      <c r="T22" s="70" t="str">
        <f t="shared" si="13"/>
        <v/>
      </c>
      <c r="U22" s="71" t="str">
        <f t="shared" si="14"/>
        <v/>
      </c>
      <c r="V22" s="72" t="str">
        <f t="shared" si="15"/>
        <v/>
      </c>
      <c r="W22" s="70" t="str">
        <f t="shared" si="16"/>
        <v/>
      </c>
      <c r="X22" s="71" t="str">
        <f t="shared" si="17"/>
        <v/>
      </c>
      <c r="Y22" s="72" t="str">
        <f t="shared" si="18"/>
        <v/>
      </c>
      <c r="Z22" s="70" t="str">
        <f t="shared" si="19"/>
        <v/>
      </c>
      <c r="AA22" s="71" t="str">
        <f t="shared" si="20"/>
        <v/>
      </c>
      <c r="AB22" s="72" t="str">
        <f t="shared" si="21"/>
        <v/>
      </c>
      <c r="AC22" s="70" t="str">
        <f t="shared" si="22"/>
        <v/>
      </c>
      <c r="AD22" s="74" t="str">
        <f t="shared" si="23"/>
        <v/>
      </c>
      <c r="AE22" s="136"/>
      <c r="AF22" s="139"/>
      <c r="AG22" s="352"/>
      <c r="AH22" s="337"/>
      <c r="AI22" s="337"/>
      <c r="AJ22" s="337"/>
      <c r="AK22" s="337"/>
      <c r="AL22" s="337"/>
      <c r="AM22" s="337"/>
      <c r="AN22" s="337"/>
      <c r="AO22" s="337"/>
      <c r="AP22" s="337"/>
      <c r="AQ22" s="337"/>
      <c r="AR22" s="337"/>
      <c r="AS22" s="337"/>
      <c r="AT22" s="337"/>
      <c r="AU22" s="337"/>
      <c r="AV22" s="337"/>
      <c r="AW22" s="337"/>
      <c r="AX22" s="337"/>
      <c r="AY22" s="337"/>
      <c r="AZ22" s="337"/>
      <c r="BA22" s="337"/>
      <c r="BB22" s="337"/>
      <c r="BC22" s="337"/>
      <c r="BD22" s="337"/>
      <c r="BE22" s="337"/>
    </row>
    <row r="23" spans="1:57" s="28" customFormat="1" ht="23.25" customHeight="1" thickBot="1" x14ac:dyDescent="0.2">
      <c r="F23" s="194"/>
    </row>
    <row r="24" spans="1:57" ht="23.25" customHeight="1" thickBot="1" x14ac:dyDescent="0.2">
      <c r="A24" s="28"/>
      <c r="B24" s="29" t="s">
        <v>136</v>
      </c>
      <c r="C24" s="30"/>
      <c r="D24" s="30"/>
      <c r="E24" s="30"/>
      <c r="F24" s="195"/>
      <c r="G24" s="353" t="s">
        <v>73</v>
      </c>
      <c r="H24" s="347"/>
      <c r="I24" s="347"/>
      <c r="J24" s="347" t="s">
        <v>74</v>
      </c>
      <c r="K24" s="347"/>
      <c r="L24" s="347"/>
      <c r="M24" s="350" t="s">
        <v>155</v>
      </c>
      <c r="N24" s="347"/>
      <c r="O24" s="347"/>
      <c r="P24" s="350" t="s">
        <v>171</v>
      </c>
      <c r="Q24" s="347"/>
      <c r="R24" s="347"/>
      <c r="S24" s="347" t="s">
        <v>172</v>
      </c>
      <c r="T24" s="347"/>
      <c r="U24" s="347"/>
      <c r="V24" s="350" t="s">
        <v>173</v>
      </c>
      <c r="W24" s="347"/>
      <c r="X24" s="347"/>
      <c r="Y24" s="350" t="s">
        <v>174</v>
      </c>
      <c r="Z24" s="347"/>
      <c r="AA24" s="347"/>
      <c r="AB24" s="347" t="s">
        <v>175</v>
      </c>
      <c r="AC24" s="347"/>
      <c r="AD24" s="348"/>
      <c r="AE24" s="143"/>
      <c r="AF24" s="143"/>
      <c r="AH24" s="353" t="s">
        <v>73</v>
      </c>
      <c r="AI24" s="347"/>
      <c r="AJ24" s="347"/>
      <c r="AK24" s="347" t="s">
        <v>74</v>
      </c>
      <c r="AL24" s="347"/>
      <c r="AM24" s="347"/>
      <c r="AN24" s="350" t="s">
        <v>155</v>
      </c>
      <c r="AO24" s="347"/>
      <c r="AP24" s="347"/>
      <c r="AQ24" s="350" t="s">
        <v>171</v>
      </c>
      <c r="AR24" s="347"/>
      <c r="AS24" s="347"/>
      <c r="AT24" s="347" t="s">
        <v>172</v>
      </c>
      <c r="AU24" s="347"/>
      <c r="AV24" s="347"/>
      <c r="AW24" s="350" t="s">
        <v>173</v>
      </c>
      <c r="AX24" s="347"/>
      <c r="AY24" s="347"/>
      <c r="AZ24" s="350" t="s">
        <v>174</v>
      </c>
      <c r="BA24" s="347"/>
      <c r="BB24" s="347"/>
      <c r="BC24" s="347" t="s">
        <v>175</v>
      </c>
      <c r="BD24" s="347"/>
      <c r="BE24" s="348"/>
    </row>
    <row r="25" spans="1:57" ht="23.25" customHeight="1" thickBot="1" x14ac:dyDescent="0.2">
      <c r="A25" s="28" t="s">
        <v>8</v>
      </c>
      <c r="B25" s="32" t="s">
        <v>9</v>
      </c>
      <c r="C25" s="33" t="s">
        <v>10</v>
      </c>
      <c r="D25" s="33" t="s">
        <v>11</v>
      </c>
      <c r="E25" s="33" t="s">
        <v>12</v>
      </c>
      <c r="F25" s="189" t="s">
        <v>13</v>
      </c>
      <c r="G25" s="35">
        <v>1</v>
      </c>
      <c r="H25" s="36">
        <v>2</v>
      </c>
      <c r="I25" s="36">
        <v>3</v>
      </c>
      <c r="J25" s="36">
        <v>1</v>
      </c>
      <c r="K25" s="36">
        <v>2</v>
      </c>
      <c r="L25" s="36">
        <v>3</v>
      </c>
      <c r="M25" s="36">
        <v>1</v>
      </c>
      <c r="N25" s="36">
        <v>2</v>
      </c>
      <c r="O25" s="36">
        <v>3</v>
      </c>
      <c r="P25" s="36">
        <v>1</v>
      </c>
      <c r="Q25" s="36">
        <v>2</v>
      </c>
      <c r="R25" s="36">
        <v>3</v>
      </c>
      <c r="S25" s="36">
        <v>1</v>
      </c>
      <c r="T25" s="36">
        <v>2</v>
      </c>
      <c r="U25" s="36">
        <v>3</v>
      </c>
      <c r="V25" s="36">
        <v>1</v>
      </c>
      <c r="W25" s="36">
        <v>2</v>
      </c>
      <c r="X25" s="36">
        <v>3</v>
      </c>
      <c r="Y25" s="36">
        <v>1</v>
      </c>
      <c r="Z25" s="36">
        <v>2</v>
      </c>
      <c r="AA25" s="36">
        <v>3</v>
      </c>
      <c r="AB25" s="55">
        <v>1</v>
      </c>
      <c r="AC25" s="36">
        <v>2</v>
      </c>
      <c r="AD25" s="56">
        <v>3</v>
      </c>
      <c r="AE25" s="144" t="s">
        <v>15</v>
      </c>
      <c r="AF25" s="145" t="s">
        <v>16</v>
      </c>
      <c r="AH25" s="35">
        <v>1</v>
      </c>
      <c r="AI25" s="36">
        <v>2</v>
      </c>
      <c r="AJ25" s="36">
        <v>3</v>
      </c>
      <c r="AK25" s="36">
        <v>1</v>
      </c>
      <c r="AL25" s="36">
        <v>2</v>
      </c>
      <c r="AM25" s="36">
        <v>3</v>
      </c>
      <c r="AN25" s="36">
        <v>1</v>
      </c>
      <c r="AO25" s="36">
        <v>2</v>
      </c>
      <c r="AP25" s="36">
        <v>3</v>
      </c>
      <c r="AQ25" s="36">
        <v>1</v>
      </c>
      <c r="AR25" s="36">
        <v>2</v>
      </c>
      <c r="AS25" s="36">
        <v>3</v>
      </c>
      <c r="AT25" s="36">
        <v>1</v>
      </c>
      <c r="AU25" s="36">
        <v>2</v>
      </c>
      <c r="AV25" s="36">
        <v>3</v>
      </c>
      <c r="AW25" s="36">
        <v>1</v>
      </c>
      <c r="AX25" s="36">
        <v>2</v>
      </c>
      <c r="AY25" s="36">
        <v>3</v>
      </c>
      <c r="AZ25" s="36">
        <v>1</v>
      </c>
      <c r="BA25" s="36">
        <v>2</v>
      </c>
      <c r="BB25" s="36">
        <v>3</v>
      </c>
      <c r="BC25" s="55">
        <v>1</v>
      </c>
      <c r="BD25" s="36">
        <v>2</v>
      </c>
      <c r="BE25" s="56">
        <v>3</v>
      </c>
    </row>
    <row r="26" spans="1:57" ht="23.25" customHeight="1" x14ac:dyDescent="0.15">
      <c r="A26" s="28">
        <v>1</v>
      </c>
      <c r="B26" s="124">
        <v>375</v>
      </c>
      <c r="C26" s="39" t="s">
        <v>148</v>
      </c>
      <c r="D26" s="39">
        <v>1</v>
      </c>
      <c r="E26" s="39" t="s">
        <v>47</v>
      </c>
      <c r="F26" s="190" t="s">
        <v>78</v>
      </c>
      <c r="G26" s="57" t="str">
        <f t="shared" ref="G26:G45" si="24">IF(AH26=1,"〇",IF(AH26=2,"×",""))</f>
        <v/>
      </c>
      <c r="H26" s="58" t="str">
        <f t="shared" ref="H26:H45" si="25">IF(AI26=1,"〇",IF(AI26=2,"×",""))</f>
        <v/>
      </c>
      <c r="I26" s="59" t="str">
        <f t="shared" ref="I26:I45" si="26">IF(AJ26=1,"〇",IF(AJ26=2,"×",""))</f>
        <v/>
      </c>
      <c r="J26" s="60" t="str">
        <f t="shared" ref="J26:J45" si="27">IF(AK26=1,"〇",IF(AK26=2,"×",""))</f>
        <v/>
      </c>
      <c r="K26" s="58" t="str">
        <f t="shared" ref="K26:K45" si="28">IF(AL26=1,"〇",IF(AL26=2,"×",""))</f>
        <v/>
      </c>
      <c r="L26" s="59" t="str">
        <f t="shared" ref="L26:L45" si="29">IF(AM26=1,"〇",IF(AM26=2,"×",""))</f>
        <v/>
      </c>
      <c r="M26" s="60" t="str">
        <f t="shared" ref="M26:M45" si="30">IF(AN26=1,"〇",IF(AN26=2,"×",""))</f>
        <v/>
      </c>
      <c r="N26" s="58" t="str">
        <f t="shared" ref="N26:N45" si="31">IF(AO26=1,"〇",IF(AO26=2,"×",""))</f>
        <v/>
      </c>
      <c r="O26" s="59" t="str">
        <f t="shared" ref="O26:O45" si="32">IF(AP26=1,"〇",IF(AP26=2,"×",""))</f>
        <v/>
      </c>
      <c r="P26" s="60" t="str">
        <f t="shared" ref="P26:P45" si="33">IF(AQ26=1,"〇",IF(AQ26=2,"×",""))</f>
        <v/>
      </c>
      <c r="Q26" s="58" t="str">
        <f t="shared" ref="Q26:Q45" si="34">IF(AR26=1,"〇",IF(AR26=2,"×",""))</f>
        <v/>
      </c>
      <c r="R26" s="59" t="str">
        <f t="shared" ref="R26:R45" si="35">IF(AS26=1,"〇",IF(AS26=2,"×",""))</f>
        <v/>
      </c>
      <c r="S26" s="60" t="str">
        <f t="shared" ref="S26:S45" si="36">IF(AT26=1,"〇",IF(AT26=2,"×",""))</f>
        <v/>
      </c>
      <c r="T26" s="58" t="str">
        <f t="shared" ref="T26:T45" si="37">IF(AU26=1,"〇",IF(AU26=2,"×",""))</f>
        <v/>
      </c>
      <c r="U26" s="59" t="str">
        <f t="shared" ref="U26:U45" si="38">IF(AV26=1,"〇",IF(AV26=2,"×",""))</f>
        <v/>
      </c>
      <c r="V26" s="60" t="str">
        <f t="shared" ref="V26:V45" si="39">IF(AW26=1,"〇",IF(AW26=2,"×",""))</f>
        <v/>
      </c>
      <c r="W26" s="58" t="str">
        <f t="shared" ref="W26:W45" si="40">IF(AX26=1,"〇",IF(AX26=2,"×",""))</f>
        <v/>
      </c>
      <c r="X26" s="59" t="str">
        <f t="shared" ref="X26:X45" si="41">IF(AY26=1,"〇",IF(AY26=2,"×",""))</f>
        <v/>
      </c>
      <c r="Y26" s="60" t="str">
        <f t="shared" ref="Y26:Y45" si="42">IF(AZ26=1,"〇",IF(AZ26=2,"×",""))</f>
        <v/>
      </c>
      <c r="Z26" s="58" t="str">
        <f t="shared" ref="Z26:Z45" si="43">IF(BA26=1,"〇",IF(BA26=2,"×",""))</f>
        <v/>
      </c>
      <c r="AA26" s="59" t="str">
        <f t="shared" ref="AA26:AA45" si="44">IF(BB26=1,"〇",IF(BB26=2,"×",""))</f>
        <v/>
      </c>
      <c r="AB26" s="61" t="str">
        <f t="shared" ref="AB26:AB45" si="45">IF(BC26=1,"〇",IF(BC26=2,"×",""))</f>
        <v/>
      </c>
      <c r="AC26" s="58" t="str">
        <f t="shared" ref="AC26:AC45" si="46">IF(BD26=1,"〇",IF(BD26=2,"×",""))</f>
        <v/>
      </c>
      <c r="AD26" s="62" t="str">
        <f t="shared" ref="AD26:AD45" si="47">IF(BE26=1,"〇",IF(BE26=2,"×",""))</f>
        <v/>
      </c>
      <c r="AE26" s="134"/>
      <c r="AF26" s="137"/>
      <c r="AG26" s="349" t="s">
        <v>189</v>
      </c>
      <c r="AH26" s="337"/>
      <c r="AI26" s="337"/>
      <c r="AJ26" s="337"/>
      <c r="AK26" s="337"/>
      <c r="AL26" s="337"/>
      <c r="AM26" s="337"/>
      <c r="AN26" s="337"/>
      <c r="AO26" s="337"/>
      <c r="AP26" s="337"/>
      <c r="AQ26" s="337"/>
      <c r="AR26" s="337"/>
      <c r="AS26" s="337"/>
      <c r="AT26" s="337"/>
      <c r="AU26" s="337"/>
      <c r="AV26" s="337"/>
      <c r="AW26" s="337"/>
      <c r="AX26" s="337"/>
      <c r="AY26" s="337"/>
      <c r="AZ26" s="337"/>
      <c r="BA26" s="337"/>
      <c r="BB26" s="337"/>
      <c r="BC26" s="337"/>
      <c r="BD26" s="337"/>
      <c r="BE26" s="337"/>
    </row>
    <row r="27" spans="1:57" ht="23.25" customHeight="1" x14ac:dyDescent="0.15">
      <c r="A27" s="28">
        <v>2</v>
      </c>
      <c r="B27" s="125">
        <v>341</v>
      </c>
      <c r="C27" s="42" t="s">
        <v>100</v>
      </c>
      <c r="D27" s="42">
        <v>1</v>
      </c>
      <c r="E27" s="42" t="s">
        <v>47</v>
      </c>
      <c r="F27" s="191" t="s">
        <v>78</v>
      </c>
      <c r="G27" s="63" t="str">
        <f t="shared" si="24"/>
        <v/>
      </c>
      <c r="H27" s="64" t="str">
        <f t="shared" si="25"/>
        <v/>
      </c>
      <c r="I27" s="65" t="str">
        <f t="shared" si="26"/>
        <v/>
      </c>
      <c r="J27" s="66" t="str">
        <f t="shared" si="27"/>
        <v/>
      </c>
      <c r="K27" s="64" t="str">
        <f t="shared" si="28"/>
        <v/>
      </c>
      <c r="L27" s="65" t="str">
        <f t="shared" si="29"/>
        <v/>
      </c>
      <c r="M27" s="90" t="str">
        <f t="shared" si="30"/>
        <v/>
      </c>
      <c r="N27" s="64" t="str">
        <f t="shared" si="31"/>
        <v/>
      </c>
      <c r="O27" s="65" t="str">
        <f t="shared" si="32"/>
        <v/>
      </c>
      <c r="P27" s="90" t="str">
        <f t="shared" si="33"/>
        <v/>
      </c>
      <c r="Q27" s="64" t="str">
        <f t="shared" si="34"/>
        <v/>
      </c>
      <c r="R27" s="65" t="str">
        <f t="shared" si="35"/>
        <v/>
      </c>
      <c r="S27" s="90" t="str">
        <f t="shared" si="36"/>
        <v/>
      </c>
      <c r="T27" s="64" t="str">
        <f t="shared" si="37"/>
        <v/>
      </c>
      <c r="U27" s="65" t="str">
        <f t="shared" si="38"/>
        <v/>
      </c>
      <c r="V27" s="66" t="str">
        <f t="shared" si="39"/>
        <v/>
      </c>
      <c r="W27" s="64" t="str">
        <f t="shared" si="40"/>
        <v/>
      </c>
      <c r="X27" s="65" t="str">
        <f t="shared" si="41"/>
        <v/>
      </c>
      <c r="Y27" s="66" t="str">
        <f t="shared" si="42"/>
        <v/>
      </c>
      <c r="Z27" s="64" t="str">
        <f t="shared" si="43"/>
        <v/>
      </c>
      <c r="AA27" s="65" t="str">
        <f t="shared" si="44"/>
        <v/>
      </c>
      <c r="AB27" s="67" t="str">
        <f t="shared" si="45"/>
        <v/>
      </c>
      <c r="AC27" s="64" t="str">
        <f t="shared" si="46"/>
        <v/>
      </c>
      <c r="AD27" s="68" t="str">
        <f t="shared" si="47"/>
        <v/>
      </c>
      <c r="AE27" s="135"/>
      <c r="AF27" s="138"/>
      <c r="AG27" s="349"/>
      <c r="AH27" s="337"/>
      <c r="AI27" s="337"/>
      <c r="AJ27" s="337"/>
      <c r="AK27" s="337"/>
      <c r="AL27" s="337"/>
      <c r="AM27" s="337"/>
      <c r="AN27" s="337"/>
      <c r="AO27" s="337"/>
      <c r="AP27" s="337"/>
      <c r="AQ27" s="337"/>
      <c r="AR27" s="337"/>
      <c r="AS27" s="337"/>
      <c r="AT27" s="337"/>
      <c r="AU27" s="337"/>
      <c r="AV27" s="337"/>
      <c r="AW27" s="337"/>
      <c r="AX27" s="337"/>
      <c r="AY27" s="337"/>
      <c r="AZ27" s="337"/>
      <c r="BA27" s="337"/>
      <c r="BB27" s="337"/>
      <c r="BC27" s="337"/>
      <c r="BD27" s="337"/>
      <c r="BE27" s="337"/>
    </row>
    <row r="28" spans="1:57" ht="23.25" customHeight="1" x14ac:dyDescent="0.15">
      <c r="A28" s="28">
        <v>3</v>
      </c>
      <c r="B28" s="125"/>
      <c r="C28" s="42" t="s">
        <v>149</v>
      </c>
      <c r="D28" s="42">
        <v>2</v>
      </c>
      <c r="E28" s="42" t="s">
        <v>7</v>
      </c>
      <c r="F28" s="191" t="s">
        <v>107</v>
      </c>
      <c r="G28" s="63" t="str">
        <f t="shared" si="24"/>
        <v/>
      </c>
      <c r="H28" s="64" t="str">
        <f t="shared" si="25"/>
        <v/>
      </c>
      <c r="I28" s="65" t="str">
        <f t="shared" si="26"/>
        <v/>
      </c>
      <c r="J28" s="66" t="str">
        <f t="shared" si="27"/>
        <v/>
      </c>
      <c r="K28" s="64" t="str">
        <f t="shared" si="28"/>
        <v/>
      </c>
      <c r="L28" s="65" t="str">
        <f t="shared" si="29"/>
        <v/>
      </c>
      <c r="M28" s="66" t="str">
        <f t="shared" si="30"/>
        <v/>
      </c>
      <c r="N28" s="64" t="str">
        <f t="shared" si="31"/>
        <v/>
      </c>
      <c r="O28" s="65" t="str">
        <f t="shared" si="32"/>
        <v/>
      </c>
      <c r="P28" s="66" t="str">
        <f t="shared" si="33"/>
        <v/>
      </c>
      <c r="Q28" s="64" t="str">
        <f t="shared" si="34"/>
        <v/>
      </c>
      <c r="R28" s="65" t="str">
        <f t="shared" si="35"/>
        <v/>
      </c>
      <c r="S28" s="66" t="str">
        <f t="shared" si="36"/>
        <v/>
      </c>
      <c r="T28" s="64" t="str">
        <f t="shared" si="37"/>
        <v/>
      </c>
      <c r="U28" s="65" t="str">
        <f t="shared" si="38"/>
        <v/>
      </c>
      <c r="V28" s="66" t="str">
        <f t="shared" si="39"/>
        <v/>
      </c>
      <c r="W28" s="64" t="str">
        <f t="shared" si="40"/>
        <v/>
      </c>
      <c r="X28" s="65" t="str">
        <f t="shared" si="41"/>
        <v/>
      </c>
      <c r="Y28" s="66" t="str">
        <f t="shared" si="42"/>
        <v/>
      </c>
      <c r="Z28" s="64" t="str">
        <f t="shared" si="43"/>
        <v/>
      </c>
      <c r="AA28" s="65" t="str">
        <f t="shared" si="44"/>
        <v/>
      </c>
      <c r="AB28" s="67" t="str">
        <f t="shared" si="45"/>
        <v/>
      </c>
      <c r="AC28" s="64" t="str">
        <f t="shared" si="46"/>
        <v/>
      </c>
      <c r="AD28" s="68" t="str">
        <f t="shared" si="47"/>
        <v/>
      </c>
      <c r="AE28" s="135"/>
      <c r="AF28" s="138"/>
      <c r="AG28" s="349"/>
      <c r="AH28" s="337"/>
      <c r="AI28" s="337"/>
      <c r="AJ28" s="337"/>
      <c r="AK28" s="337"/>
      <c r="AL28" s="337"/>
      <c r="AM28" s="337"/>
      <c r="AN28" s="337"/>
      <c r="AO28" s="337"/>
      <c r="AP28" s="337"/>
      <c r="AQ28" s="337"/>
      <c r="AR28" s="337"/>
      <c r="AS28" s="337"/>
      <c r="AT28" s="337"/>
      <c r="AU28" s="337"/>
      <c r="AV28" s="337"/>
      <c r="AW28" s="337"/>
      <c r="AX28" s="337"/>
      <c r="AY28" s="337"/>
      <c r="AZ28" s="337"/>
      <c r="BA28" s="337"/>
      <c r="BB28" s="337"/>
      <c r="BC28" s="337"/>
      <c r="BD28" s="337"/>
      <c r="BE28" s="337"/>
    </row>
    <row r="29" spans="1:57" ht="23.25" customHeight="1" x14ac:dyDescent="0.15">
      <c r="A29" s="28">
        <v>4</v>
      </c>
      <c r="B29" s="125"/>
      <c r="C29" s="42" t="s">
        <v>150</v>
      </c>
      <c r="D29" s="42">
        <v>2</v>
      </c>
      <c r="E29" s="42" t="s">
        <v>7</v>
      </c>
      <c r="F29" s="191" t="s">
        <v>93</v>
      </c>
      <c r="G29" s="63" t="str">
        <f t="shared" si="24"/>
        <v/>
      </c>
      <c r="H29" s="64" t="str">
        <f t="shared" si="25"/>
        <v/>
      </c>
      <c r="I29" s="65" t="str">
        <f t="shared" si="26"/>
        <v/>
      </c>
      <c r="J29" s="66" t="str">
        <f t="shared" si="27"/>
        <v/>
      </c>
      <c r="K29" s="64" t="str">
        <f t="shared" si="28"/>
        <v/>
      </c>
      <c r="L29" s="65" t="str">
        <f t="shared" si="29"/>
        <v/>
      </c>
      <c r="M29" s="66" t="str">
        <f t="shared" si="30"/>
        <v/>
      </c>
      <c r="N29" s="64" t="str">
        <f t="shared" si="31"/>
        <v/>
      </c>
      <c r="O29" s="65" t="str">
        <f t="shared" si="32"/>
        <v/>
      </c>
      <c r="P29" s="66" t="str">
        <f t="shared" si="33"/>
        <v/>
      </c>
      <c r="Q29" s="64" t="str">
        <f t="shared" si="34"/>
        <v/>
      </c>
      <c r="R29" s="65" t="str">
        <f t="shared" si="35"/>
        <v/>
      </c>
      <c r="S29" s="66" t="str">
        <f t="shared" si="36"/>
        <v/>
      </c>
      <c r="T29" s="64" t="str">
        <f t="shared" si="37"/>
        <v/>
      </c>
      <c r="U29" s="65" t="str">
        <f t="shared" si="38"/>
        <v/>
      </c>
      <c r="V29" s="66" t="str">
        <f t="shared" si="39"/>
        <v/>
      </c>
      <c r="W29" s="64" t="str">
        <f t="shared" si="40"/>
        <v/>
      </c>
      <c r="X29" s="65" t="str">
        <f t="shared" si="41"/>
        <v/>
      </c>
      <c r="Y29" s="66" t="str">
        <f t="shared" si="42"/>
        <v/>
      </c>
      <c r="Z29" s="64" t="str">
        <f t="shared" si="43"/>
        <v/>
      </c>
      <c r="AA29" s="65" t="str">
        <f t="shared" si="44"/>
        <v/>
      </c>
      <c r="AB29" s="67" t="str">
        <f t="shared" si="45"/>
        <v/>
      </c>
      <c r="AC29" s="64" t="str">
        <f t="shared" si="46"/>
        <v/>
      </c>
      <c r="AD29" s="68" t="str">
        <f t="shared" si="47"/>
        <v/>
      </c>
      <c r="AE29" s="135"/>
      <c r="AF29" s="138"/>
      <c r="AG29" s="349"/>
      <c r="AH29" s="337"/>
      <c r="AI29" s="337"/>
      <c r="AJ29" s="337"/>
      <c r="AK29" s="337"/>
      <c r="AL29" s="337"/>
      <c r="AM29" s="337"/>
      <c r="AN29" s="337"/>
      <c r="AO29" s="337"/>
      <c r="AP29" s="337"/>
      <c r="AQ29" s="337"/>
      <c r="AR29" s="337"/>
      <c r="AS29" s="337"/>
      <c r="AT29" s="337"/>
      <c r="AU29" s="337"/>
      <c r="AV29" s="337"/>
      <c r="AW29" s="337"/>
      <c r="AX29" s="337"/>
      <c r="AY29" s="337"/>
      <c r="AZ29" s="337"/>
      <c r="BA29" s="337"/>
      <c r="BB29" s="337"/>
      <c r="BC29" s="337"/>
      <c r="BD29" s="337"/>
      <c r="BE29" s="337"/>
    </row>
    <row r="30" spans="1:57" ht="23.25" customHeight="1" thickBot="1" x14ac:dyDescent="0.2">
      <c r="A30" s="28">
        <v>5</v>
      </c>
      <c r="B30" s="126"/>
      <c r="C30" s="199" t="s">
        <v>151</v>
      </c>
      <c r="D30" s="45">
        <v>3</v>
      </c>
      <c r="E30" s="45" t="s">
        <v>7</v>
      </c>
      <c r="F30" s="192" t="s">
        <v>93</v>
      </c>
      <c r="G30" s="69" t="str">
        <f t="shared" si="24"/>
        <v/>
      </c>
      <c r="H30" s="70" t="str">
        <f t="shared" si="25"/>
        <v/>
      </c>
      <c r="I30" s="71" t="str">
        <f t="shared" si="26"/>
        <v/>
      </c>
      <c r="J30" s="72" t="str">
        <f t="shared" si="27"/>
        <v/>
      </c>
      <c r="K30" s="70" t="str">
        <f t="shared" si="28"/>
        <v/>
      </c>
      <c r="L30" s="71" t="str">
        <f t="shared" si="29"/>
        <v/>
      </c>
      <c r="M30" s="72" t="str">
        <f t="shared" si="30"/>
        <v/>
      </c>
      <c r="N30" s="70" t="str">
        <f t="shared" si="31"/>
        <v/>
      </c>
      <c r="O30" s="71" t="str">
        <f t="shared" si="32"/>
        <v/>
      </c>
      <c r="P30" s="72" t="str">
        <f t="shared" si="33"/>
        <v/>
      </c>
      <c r="Q30" s="70" t="str">
        <f t="shared" si="34"/>
        <v/>
      </c>
      <c r="R30" s="71" t="str">
        <f t="shared" si="35"/>
        <v/>
      </c>
      <c r="S30" s="72" t="str">
        <f t="shared" si="36"/>
        <v/>
      </c>
      <c r="T30" s="70" t="str">
        <f t="shared" si="37"/>
        <v/>
      </c>
      <c r="U30" s="71" t="str">
        <f t="shared" si="38"/>
        <v/>
      </c>
      <c r="V30" s="72" t="str">
        <f t="shared" si="39"/>
        <v/>
      </c>
      <c r="W30" s="70" t="str">
        <f t="shared" si="40"/>
        <v/>
      </c>
      <c r="X30" s="71" t="str">
        <f t="shared" si="41"/>
        <v/>
      </c>
      <c r="Y30" s="72" t="str">
        <f t="shared" si="42"/>
        <v/>
      </c>
      <c r="Z30" s="70" t="str">
        <f t="shared" si="43"/>
        <v/>
      </c>
      <c r="AA30" s="71" t="str">
        <f t="shared" si="44"/>
        <v/>
      </c>
      <c r="AB30" s="73" t="str">
        <f t="shared" si="45"/>
        <v/>
      </c>
      <c r="AC30" s="70" t="str">
        <f t="shared" si="46"/>
        <v/>
      </c>
      <c r="AD30" s="74" t="str">
        <f t="shared" si="47"/>
        <v/>
      </c>
      <c r="AE30" s="136"/>
      <c r="AF30" s="139"/>
      <c r="AG30" s="349"/>
      <c r="AH30" s="337"/>
      <c r="AI30" s="337"/>
      <c r="AJ30" s="337"/>
      <c r="AK30" s="337"/>
      <c r="AL30" s="337"/>
      <c r="AM30" s="337"/>
      <c r="AN30" s="337"/>
      <c r="AO30" s="337"/>
      <c r="AP30" s="337"/>
      <c r="AQ30" s="337"/>
      <c r="AR30" s="337"/>
      <c r="AS30" s="337"/>
      <c r="AT30" s="337"/>
      <c r="AU30" s="337"/>
      <c r="AV30" s="337"/>
      <c r="AW30" s="337"/>
      <c r="AX30" s="337"/>
      <c r="AY30" s="337"/>
      <c r="AZ30" s="337"/>
      <c r="BA30" s="337"/>
      <c r="BB30" s="337"/>
      <c r="BC30" s="337"/>
      <c r="BD30" s="337"/>
      <c r="BE30" s="337"/>
    </row>
    <row r="31" spans="1:57" ht="23.25" customHeight="1" x14ac:dyDescent="0.15">
      <c r="A31" s="28">
        <v>6</v>
      </c>
      <c r="B31" s="127"/>
      <c r="C31" s="48"/>
      <c r="D31" s="48"/>
      <c r="E31" s="48"/>
      <c r="F31" s="193"/>
      <c r="G31" s="75" t="str">
        <f t="shared" si="24"/>
        <v/>
      </c>
      <c r="H31" s="76" t="str">
        <f t="shared" si="25"/>
        <v/>
      </c>
      <c r="I31" s="77" t="str">
        <f t="shared" si="26"/>
        <v/>
      </c>
      <c r="J31" s="78" t="str">
        <f t="shared" si="27"/>
        <v/>
      </c>
      <c r="K31" s="76" t="str">
        <f t="shared" si="28"/>
        <v/>
      </c>
      <c r="L31" s="77" t="str">
        <f t="shared" si="29"/>
        <v/>
      </c>
      <c r="M31" s="78" t="str">
        <f t="shared" si="30"/>
        <v/>
      </c>
      <c r="N31" s="76" t="str">
        <f t="shared" si="31"/>
        <v/>
      </c>
      <c r="O31" s="77" t="str">
        <f t="shared" si="32"/>
        <v/>
      </c>
      <c r="P31" s="78" t="str">
        <f t="shared" si="33"/>
        <v/>
      </c>
      <c r="Q31" s="76" t="str">
        <f t="shared" si="34"/>
        <v/>
      </c>
      <c r="R31" s="77" t="str">
        <f t="shared" si="35"/>
        <v/>
      </c>
      <c r="S31" s="78" t="str">
        <f t="shared" si="36"/>
        <v/>
      </c>
      <c r="T31" s="76" t="str">
        <f t="shared" si="37"/>
        <v/>
      </c>
      <c r="U31" s="77" t="str">
        <f t="shared" si="38"/>
        <v/>
      </c>
      <c r="V31" s="78" t="str">
        <f t="shared" si="39"/>
        <v/>
      </c>
      <c r="W31" s="76" t="str">
        <f t="shared" si="40"/>
        <v/>
      </c>
      <c r="X31" s="77" t="str">
        <f t="shared" si="41"/>
        <v/>
      </c>
      <c r="Y31" s="78" t="str">
        <f t="shared" si="42"/>
        <v/>
      </c>
      <c r="Z31" s="76" t="str">
        <f t="shared" si="43"/>
        <v/>
      </c>
      <c r="AA31" s="77" t="str">
        <f t="shared" si="44"/>
        <v/>
      </c>
      <c r="AB31" s="79" t="str">
        <f t="shared" si="45"/>
        <v/>
      </c>
      <c r="AC31" s="76" t="str">
        <f t="shared" si="46"/>
        <v/>
      </c>
      <c r="AD31" s="80" t="str">
        <f t="shared" si="47"/>
        <v/>
      </c>
      <c r="AE31" s="134"/>
      <c r="AF31" s="137"/>
      <c r="AG31" s="349"/>
      <c r="AH31" s="337"/>
      <c r="AI31" s="337"/>
      <c r="AJ31" s="337"/>
      <c r="AK31" s="337"/>
      <c r="AL31" s="337"/>
      <c r="AM31" s="337"/>
      <c r="AN31" s="337"/>
      <c r="AO31" s="337"/>
      <c r="AP31" s="337"/>
      <c r="AQ31" s="337"/>
      <c r="AR31" s="337"/>
      <c r="AS31" s="337"/>
      <c r="AT31" s="337"/>
      <c r="AU31" s="337"/>
      <c r="AV31" s="337"/>
      <c r="AW31" s="337"/>
      <c r="AX31" s="337"/>
      <c r="AY31" s="337"/>
      <c r="AZ31" s="337"/>
      <c r="BA31" s="337"/>
      <c r="BB31" s="337"/>
      <c r="BC31" s="337"/>
      <c r="BD31" s="337"/>
      <c r="BE31" s="337"/>
    </row>
    <row r="32" spans="1:57" ht="23.25" customHeight="1" x14ac:dyDescent="0.15">
      <c r="A32" s="28">
        <v>7</v>
      </c>
      <c r="B32" s="125"/>
      <c r="C32" s="42"/>
      <c r="D32" s="42"/>
      <c r="E32" s="42"/>
      <c r="F32" s="191"/>
      <c r="G32" s="63" t="str">
        <f t="shared" si="24"/>
        <v/>
      </c>
      <c r="H32" s="64" t="str">
        <f t="shared" si="25"/>
        <v/>
      </c>
      <c r="I32" s="65" t="str">
        <f t="shared" si="26"/>
        <v/>
      </c>
      <c r="J32" s="66" t="str">
        <f t="shared" si="27"/>
        <v/>
      </c>
      <c r="K32" s="64" t="str">
        <f t="shared" si="28"/>
        <v/>
      </c>
      <c r="L32" s="65" t="str">
        <f t="shared" si="29"/>
        <v/>
      </c>
      <c r="M32" s="66" t="str">
        <f t="shared" si="30"/>
        <v/>
      </c>
      <c r="N32" s="64" t="str">
        <f t="shared" si="31"/>
        <v/>
      </c>
      <c r="O32" s="65" t="str">
        <f t="shared" si="32"/>
        <v/>
      </c>
      <c r="P32" s="66" t="str">
        <f t="shared" si="33"/>
        <v/>
      </c>
      <c r="Q32" s="64" t="str">
        <f t="shared" si="34"/>
        <v/>
      </c>
      <c r="R32" s="65" t="str">
        <f t="shared" si="35"/>
        <v/>
      </c>
      <c r="S32" s="66" t="str">
        <f t="shared" si="36"/>
        <v/>
      </c>
      <c r="T32" s="64" t="str">
        <f t="shared" si="37"/>
        <v/>
      </c>
      <c r="U32" s="65" t="str">
        <f t="shared" si="38"/>
        <v/>
      </c>
      <c r="V32" s="66" t="str">
        <f t="shared" si="39"/>
        <v/>
      </c>
      <c r="W32" s="64" t="str">
        <f t="shared" si="40"/>
        <v/>
      </c>
      <c r="X32" s="65" t="str">
        <f t="shared" si="41"/>
        <v/>
      </c>
      <c r="Y32" s="66" t="str">
        <f t="shared" si="42"/>
        <v/>
      </c>
      <c r="Z32" s="64" t="str">
        <f t="shared" si="43"/>
        <v/>
      </c>
      <c r="AA32" s="65" t="str">
        <f t="shared" si="44"/>
        <v/>
      </c>
      <c r="AB32" s="67" t="str">
        <f t="shared" si="45"/>
        <v/>
      </c>
      <c r="AC32" s="64" t="str">
        <f t="shared" si="46"/>
        <v/>
      </c>
      <c r="AD32" s="68" t="str">
        <f t="shared" si="47"/>
        <v/>
      </c>
      <c r="AE32" s="135"/>
      <c r="AF32" s="138"/>
      <c r="AG32" s="349"/>
      <c r="AH32" s="337"/>
      <c r="AI32" s="337"/>
      <c r="AJ32" s="337"/>
      <c r="AK32" s="337"/>
      <c r="AL32" s="337"/>
      <c r="AM32" s="337"/>
      <c r="AN32" s="337"/>
      <c r="AO32" s="337"/>
      <c r="AP32" s="337"/>
      <c r="AQ32" s="337"/>
      <c r="AR32" s="337"/>
      <c r="AS32" s="337"/>
      <c r="AT32" s="337"/>
      <c r="AU32" s="337"/>
      <c r="AV32" s="337"/>
      <c r="AW32" s="337"/>
      <c r="AX32" s="337"/>
      <c r="AY32" s="337"/>
      <c r="AZ32" s="337"/>
      <c r="BA32" s="337"/>
      <c r="BB32" s="337"/>
      <c r="BC32" s="337"/>
      <c r="BD32" s="337"/>
      <c r="BE32" s="337"/>
    </row>
    <row r="33" spans="1:57" ht="23.25" customHeight="1" x14ac:dyDescent="0.15">
      <c r="A33" s="28">
        <v>8</v>
      </c>
      <c r="B33" s="125"/>
      <c r="C33" s="42"/>
      <c r="D33" s="42"/>
      <c r="E33" s="42"/>
      <c r="F33" s="191"/>
      <c r="G33" s="63" t="str">
        <f t="shared" si="24"/>
        <v/>
      </c>
      <c r="H33" s="64" t="str">
        <f t="shared" si="25"/>
        <v/>
      </c>
      <c r="I33" s="65" t="str">
        <f t="shared" si="26"/>
        <v/>
      </c>
      <c r="J33" s="66" t="str">
        <f t="shared" si="27"/>
        <v/>
      </c>
      <c r="K33" s="64" t="str">
        <f t="shared" si="28"/>
        <v/>
      </c>
      <c r="L33" s="65" t="str">
        <f t="shared" si="29"/>
        <v/>
      </c>
      <c r="M33" s="66" t="str">
        <f t="shared" si="30"/>
        <v/>
      </c>
      <c r="N33" s="64" t="str">
        <f t="shared" si="31"/>
        <v/>
      </c>
      <c r="O33" s="65" t="str">
        <f t="shared" si="32"/>
        <v/>
      </c>
      <c r="P33" s="66" t="str">
        <f t="shared" si="33"/>
        <v/>
      </c>
      <c r="Q33" s="64" t="str">
        <f t="shared" si="34"/>
        <v/>
      </c>
      <c r="R33" s="65" t="str">
        <f t="shared" si="35"/>
        <v/>
      </c>
      <c r="S33" s="66" t="str">
        <f t="shared" si="36"/>
        <v/>
      </c>
      <c r="T33" s="64" t="str">
        <f t="shared" si="37"/>
        <v/>
      </c>
      <c r="U33" s="65" t="str">
        <f t="shared" si="38"/>
        <v/>
      </c>
      <c r="V33" s="66" t="str">
        <f t="shared" si="39"/>
        <v/>
      </c>
      <c r="W33" s="64" t="str">
        <f t="shared" si="40"/>
        <v/>
      </c>
      <c r="X33" s="65" t="str">
        <f t="shared" si="41"/>
        <v/>
      </c>
      <c r="Y33" s="66" t="str">
        <f t="shared" si="42"/>
        <v/>
      </c>
      <c r="Z33" s="64" t="str">
        <f t="shared" si="43"/>
        <v/>
      </c>
      <c r="AA33" s="65" t="str">
        <f t="shared" si="44"/>
        <v/>
      </c>
      <c r="AB33" s="67" t="str">
        <f t="shared" si="45"/>
        <v/>
      </c>
      <c r="AC33" s="64" t="str">
        <f t="shared" si="46"/>
        <v/>
      </c>
      <c r="AD33" s="68" t="str">
        <f t="shared" si="47"/>
        <v/>
      </c>
      <c r="AE33" s="135"/>
      <c r="AF33" s="138"/>
      <c r="AG33" s="349"/>
      <c r="AH33" s="337"/>
      <c r="AI33" s="337"/>
      <c r="AJ33" s="337"/>
      <c r="AK33" s="337"/>
      <c r="AL33" s="337"/>
      <c r="AM33" s="337"/>
      <c r="AN33" s="337"/>
      <c r="AO33" s="337"/>
      <c r="AP33" s="337"/>
      <c r="AQ33" s="337"/>
      <c r="AR33" s="337"/>
      <c r="AS33" s="337"/>
      <c r="AT33" s="337"/>
      <c r="AU33" s="337"/>
      <c r="AV33" s="337"/>
      <c r="AW33" s="337"/>
      <c r="AX33" s="337"/>
      <c r="AY33" s="337"/>
      <c r="AZ33" s="337"/>
      <c r="BA33" s="337"/>
      <c r="BB33" s="337"/>
      <c r="BC33" s="337"/>
      <c r="BD33" s="337"/>
      <c r="BE33" s="337"/>
    </row>
    <row r="34" spans="1:57" ht="23.25" customHeight="1" x14ac:dyDescent="0.15">
      <c r="A34" s="28">
        <v>9</v>
      </c>
      <c r="B34" s="125"/>
      <c r="C34" s="42"/>
      <c r="D34" s="42"/>
      <c r="E34" s="42"/>
      <c r="F34" s="191"/>
      <c r="G34" s="63" t="str">
        <f t="shared" si="24"/>
        <v/>
      </c>
      <c r="H34" s="64" t="str">
        <f t="shared" si="25"/>
        <v/>
      </c>
      <c r="I34" s="65" t="str">
        <f t="shared" si="26"/>
        <v/>
      </c>
      <c r="J34" s="66" t="str">
        <f t="shared" si="27"/>
        <v/>
      </c>
      <c r="K34" s="64" t="str">
        <f t="shared" si="28"/>
        <v/>
      </c>
      <c r="L34" s="65" t="str">
        <f t="shared" si="29"/>
        <v/>
      </c>
      <c r="M34" s="66" t="str">
        <f t="shared" si="30"/>
        <v/>
      </c>
      <c r="N34" s="64" t="str">
        <f t="shared" si="31"/>
        <v/>
      </c>
      <c r="O34" s="65" t="str">
        <f t="shared" si="32"/>
        <v/>
      </c>
      <c r="P34" s="66" t="str">
        <f t="shared" si="33"/>
        <v/>
      </c>
      <c r="Q34" s="64" t="str">
        <f t="shared" si="34"/>
        <v/>
      </c>
      <c r="R34" s="65" t="str">
        <f t="shared" si="35"/>
        <v/>
      </c>
      <c r="S34" s="66" t="str">
        <f t="shared" si="36"/>
        <v/>
      </c>
      <c r="T34" s="64" t="str">
        <f t="shared" si="37"/>
        <v/>
      </c>
      <c r="U34" s="65" t="str">
        <f t="shared" si="38"/>
        <v/>
      </c>
      <c r="V34" s="66" t="str">
        <f t="shared" si="39"/>
        <v/>
      </c>
      <c r="W34" s="64" t="str">
        <f t="shared" si="40"/>
        <v/>
      </c>
      <c r="X34" s="65" t="str">
        <f t="shared" si="41"/>
        <v/>
      </c>
      <c r="Y34" s="66" t="str">
        <f t="shared" si="42"/>
        <v/>
      </c>
      <c r="Z34" s="64" t="str">
        <f t="shared" si="43"/>
        <v/>
      </c>
      <c r="AA34" s="65" t="str">
        <f t="shared" si="44"/>
        <v/>
      </c>
      <c r="AB34" s="67" t="str">
        <f t="shared" si="45"/>
        <v/>
      </c>
      <c r="AC34" s="64" t="str">
        <f t="shared" si="46"/>
        <v/>
      </c>
      <c r="AD34" s="68" t="str">
        <f t="shared" si="47"/>
        <v/>
      </c>
      <c r="AE34" s="135"/>
      <c r="AF34" s="138"/>
      <c r="AG34" s="349"/>
      <c r="AH34" s="337"/>
      <c r="AI34" s="337"/>
      <c r="AJ34" s="337"/>
      <c r="AK34" s="337"/>
      <c r="AL34" s="337"/>
      <c r="AM34" s="337"/>
      <c r="AN34" s="337"/>
      <c r="AO34" s="337"/>
      <c r="AP34" s="337"/>
      <c r="AQ34" s="337"/>
      <c r="AR34" s="337"/>
      <c r="AS34" s="337"/>
      <c r="AT34" s="337"/>
      <c r="AU34" s="337"/>
      <c r="AV34" s="337"/>
      <c r="AW34" s="337"/>
      <c r="AX34" s="337"/>
      <c r="AY34" s="337"/>
      <c r="AZ34" s="337"/>
      <c r="BA34" s="337"/>
      <c r="BB34" s="337"/>
      <c r="BC34" s="337"/>
      <c r="BD34" s="337"/>
      <c r="BE34" s="337"/>
    </row>
    <row r="35" spans="1:57" ht="23.25" customHeight="1" thickBot="1" x14ac:dyDescent="0.2">
      <c r="A35" s="28">
        <v>10</v>
      </c>
      <c r="B35" s="126"/>
      <c r="C35" s="45"/>
      <c r="D35" s="45"/>
      <c r="E35" s="45"/>
      <c r="F35" s="192"/>
      <c r="G35" s="69" t="str">
        <f t="shared" si="24"/>
        <v/>
      </c>
      <c r="H35" s="70" t="str">
        <f t="shared" si="25"/>
        <v/>
      </c>
      <c r="I35" s="71" t="str">
        <f t="shared" si="26"/>
        <v/>
      </c>
      <c r="J35" s="72" t="str">
        <f t="shared" si="27"/>
        <v/>
      </c>
      <c r="K35" s="70" t="str">
        <f t="shared" si="28"/>
        <v/>
      </c>
      <c r="L35" s="71" t="str">
        <f t="shared" si="29"/>
        <v/>
      </c>
      <c r="M35" s="72" t="str">
        <f t="shared" si="30"/>
        <v/>
      </c>
      <c r="N35" s="70" t="str">
        <f t="shared" si="31"/>
        <v/>
      </c>
      <c r="O35" s="71" t="str">
        <f t="shared" si="32"/>
        <v/>
      </c>
      <c r="P35" s="72" t="str">
        <f t="shared" si="33"/>
        <v/>
      </c>
      <c r="Q35" s="70" t="str">
        <f t="shared" si="34"/>
        <v/>
      </c>
      <c r="R35" s="71" t="str">
        <f t="shared" si="35"/>
        <v/>
      </c>
      <c r="S35" s="72" t="str">
        <f t="shared" si="36"/>
        <v/>
      </c>
      <c r="T35" s="70" t="str">
        <f t="shared" si="37"/>
        <v/>
      </c>
      <c r="U35" s="71" t="str">
        <f t="shared" si="38"/>
        <v/>
      </c>
      <c r="V35" s="72" t="str">
        <f t="shared" si="39"/>
        <v/>
      </c>
      <c r="W35" s="70" t="str">
        <f t="shared" si="40"/>
        <v/>
      </c>
      <c r="X35" s="71" t="str">
        <f t="shared" si="41"/>
        <v/>
      </c>
      <c r="Y35" s="72" t="str">
        <f t="shared" si="42"/>
        <v/>
      </c>
      <c r="Z35" s="70" t="str">
        <f t="shared" si="43"/>
        <v/>
      </c>
      <c r="AA35" s="71" t="str">
        <f t="shared" si="44"/>
        <v/>
      </c>
      <c r="AB35" s="73" t="str">
        <f t="shared" si="45"/>
        <v/>
      </c>
      <c r="AC35" s="70" t="str">
        <f t="shared" si="46"/>
        <v/>
      </c>
      <c r="AD35" s="74" t="str">
        <f t="shared" si="47"/>
        <v/>
      </c>
      <c r="AE35" s="136"/>
      <c r="AF35" s="139"/>
      <c r="AG35" s="349"/>
      <c r="AH35" s="337"/>
      <c r="AI35" s="337"/>
      <c r="AJ35" s="337"/>
      <c r="AK35" s="337"/>
      <c r="AL35" s="337"/>
      <c r="AM35" s="337"/>
      <c r="AN35" s="337"/>
      <c r="AO35" s="337"/>
      <c r="AP35" s="337"/>
      <c r="AQ35" s="337"/>
      <c r="AR35" s="337"/>
      <c r="AS35" s="337"/>
      <c r="AT35" s="337"/>
      <c r="AU35" s="337"/>
      <c r="AV35" s="337"/>
      <c r="AW35" s="337"/>
      <c r="AX35" s="337"/>
      <c r="AY35" s="337"/>
      <c r="AZ35" s="337"/>
      <c r="BA35" s="337"/>
      <c r="BB35" s="337"/>
      <c r="BC35" s="337"/>
      <c r="BD35" s="337"/>
      <c r="BE35" s="337"/>
    </row>
    <row r="36" spans="1:57" ht="23.25" customHeight="1" x14ac:dyDescent="0.15">
      <c r="A36" s="28">
        <v>11</v>
      </c>
      <c r="B36" s="47"/>
      <c r="C36" s="48"/>
      <c r="D36" s="48"/>
      <c r="E36" s="48"/>
      <c r="F36" s="193"/>
      <c r="G36" s="75" t="str">
        <f t="shared" si="24"/>
        <v/>
      </c>
      <c r="H36" s="76" t="str">
        <f t="shared" si="25"/>
        <v/>
      </c>
      <c r="I36" s="77" t="str">
        <f t="shared" si="26"/>
        <v/>
      </c>
      <c r="J36" s="78" t="str">
        <f t="shared" si="27"/>
        <v/>
      </c>
      <c r="K36" s="76" t="str">
        <f t="shared" si="28"/>
        <v/>
      </c>
      <c r="L36" s="77" t="str">
        <f t="shared" si="29"/>
        <v/>
      </c>
      <c r="M36" s="78" t="str">
        <f t="shared" si="30"/>
        <v/>
      </c>
      <c r="N36" s="76" t="str">
        <f t="shared" si="31"/>
        <v/>
      </c>
      <c r="O36" s="77" t="str">
        <f t="shared" si="32"/>
        <v/>
      </c>
      <c r="P36" s="78" t="str">
        <f t="shared" si="33"/>
        <v/>
      </c>
      <c r="Q36" s="76" t="str">
        <f t="shared" si="34"/>
        <v/>
      </c>
      <c r="R36" s="77" t="str">
        <f t="shared" si="35"/>
        <v/>
      </c>
      <c r="S36" s="78" t="str">
        <f t="shared" si="36"/>
        <v/>
      </c>
      <c r="T36" s="76" t="str">
        <f t="shared" si="37"/>
        <v/>
      </c>
      <c r="U36" s="77" t="str">
        <f t="shared" si="38"/>
        <v/>
      </c>
      <c r="V36" s="78" t="str">
        <f t="shared" si="39"/>
        <v/>
      </c>
      <c r="W36" s="76" t="str">
        <f t="shared" si="40"/>
        <v/>
      </c>
      <c r="X36" s="77" t="str">
        <f t="shared" si="41"/>
        <v/>
      </c>
      <c r="Y36" s="78" t="str">
        <f t="shared" si="42"/>
        <v/>
      </c>
      <c r="Z36" s="76" t="str">
        <f t="shared" si="43"/>
        <v/>
      </c>
      <c r="AA36" s="77" t="str">
        <f t="shared" si="44"/>
        <v/>
      </c>
      <c r="AB36" s="79" t="str">
        <f t="shared" si="45"/>
        <v/>
      </c>
      <c r="AC36" s="76" t="str">
        <f t="shared" si="46"/>
        <v/>
      </c>
      <c r="AD36" s="80" t="str">
        <f t="shared" si="47"/>
        <v/>
      </c>
      <c r="AE36" s="160"/>
      <c r="AF36" s="137"/>
      <c r="AG36" s="349"/>
      <c r="AH36" s="337"/>
      <c r="AI36" s="337"/>
      <c r="AJ36" s="337"/>
      <c r="AK36" s="337"/>
      <c r="AL36" s="337"/>
      <c r="AM36" s="337"/>
      <c r="AN36" s="337"/>
      <c r="AO36" s="337"/>
      <c r="AP36" s="337"/>
      <c r="AQ36" s="337"/>
      <c r="AR36" s="337"/>
      <c r="AS36" s="337"/>
      <c r="AT36" s="337"/>
      <c r="AU36" s="337"/>
      <c r="AV36" s="337"/>
      <c r="AW36" s="337"/>
      <c r="AX36" s="337"/>
      <c r="AY36" s="337"/>
      <c r="AZ36" s="337"/>
      <c r="BA36" s="337"/>
      <c r="BB36" s="337"/>
      <c r="BC36" s="337"/>
      <c r="BD36" s="337"/>
      <c r="BE36" s="337"/>
    </row>
    <row r="37" spans="1:57" ht="23.25" customHeight="1" x14ac:dyDescent="0.15">
      <c r="A37" s="28">
        <v>12</v>
      </c>
      <c r="B37" s="41"/>
      <c r="C37" s="42"/>
      <c r="D37" s="42"/>
      <c r="E37" s="42"/>
      <c r="F37" s="191"/>
      <c r="G37" s="63" t="str">
        <f t="shared" si="24"/>
        <v/>
      </c>
      <c r="H37" s="64" t="str">
        <f t="shared" si="25"/>
        <v/>
      </c>
      <c r="I37" s="65" t="str">
        <f t="shared" si="26"/>
        <v/>
      </c>
      <c r="J37" s="66" t="str">
        <f t="shared" si="27"/>
        <v/>
      </c>
      <c r="K37" s="64" t="str">
        <f t="shared" si="28"/>
        <v/>
      </c>
      <c r="L37" s="65" t="str">
        <f t="shared" si="29"/>
        <v/>
      </c>
      <c r="M37" s="66" t="str">
        <f t="shared" si="30"/>
        <v/>
      </c>
      <c r="N37" s="64" t="str">
        <f t="shared" si="31"/>
        <v/>
      </c>
      <c r="O37" s="65" t="str">
        <f t="shared" si="32"/>
        <v/>
      </c>
      <c r="P37" s="66" t="str">
        <f t="shared" si="33"/>
        <v/>
      </c>
      <c r="Q37" s="64" t="str">
        <f t="shared" si="34"/>
        <v/>
      </c>
      <c r="R37" s="65" t="str">
        <f t="shared" si="35"/>
        <v/>
      </c>
      <c r="S37" s="66" t="str">
        <f t="shared" si="36"/>
        <v/>
      </c>
      <c r="T37" s="64" t="str">
        <f t="shared" si="37"/>
        <v/>
      </c>
      <c r="U37" s="65" t="str">
        <f t="shared" si="38"/>
        <v/>
      </c>
      <c r="V37" s="66" t="str">
        <f t="shared" si="39"/>
        <v/>
      </c>
      <c r="W37" s="64" t="str">
        <f t="shared" si="40"/>
        <v/>
      </c>
      <c r="X37" s="65" t="str">
        <f t="shared" si="41"/>
        <v/>
      </c>
      <c r="Y37" s="66" t="str">
        <f t="shared" si="42"/>
        <v/>
      </c>
      <c r="Z37" s="64" t="str">
        <f t="shared" si="43"/>
        <v/>
      </c>
      <c r="AA37" s="65" t="str">
        <f t="shared" si="44"/>
        <v/>
      </c>
      <c r="AB37" s="67" t="str">
        <f t="shared" si="45"/>
        <v/>
      </c>
      <c r="AC37" s="64" t="str">
        <f t="shared" si="46"/>
        <v/>
      </c>
      <c r="AD37" s="68" t="str">
        <f t="shared" si="47"/>
        <v/>
      </c>
      <c r="AE37" s="161"/>
      <c r="AF37" s="138"/>
      <c r="AG37" s="349"/>
      <c r="AH37" s="337"/>
      <c r="AI37" s="337"/>
      <c r="AJ37" s="337"/>
      <c r="AK37" s="337"/>
      <c r="AL37" s="337"/>
      <c r="AM37" s="337"/>
      <c r="AN37" s="337"/>
      <c r="AO37" s="337"/>
      <c r="AP37" s="337"/>
      <c r="AQ37" s="337"/>
      <c r="AR37" s="337"/>
      <c r="AS37" s="337"/>
      <c r="AT37" s="337"/>
      <c r="AU37" s="337"/>
      <c r="AV37" s="337"/>
      <c r="AW37" s="337"/>
      <c r="AX37" s="337"/>
      <c r="AY37" s="337"/>
      <c r="AZ37" s="337"/>
      <c r="BA37" s="337"/>
      <c r="BB37" s="337"/>
      <c r="BC37" s="337"/>
      <c r="BD37" s="337"/>
      <c r="BE37" s="337"/>
    </row>
    <row r="38" spans="1:57" ht="23.25" customHeight="1" x14ac:dyDescent="0.15">
      <c r="A38" s="28">
        <v>13</v>
      </c>
      <c r="B38" s="41"/>
      <c r="C38" s="42"/>
      <c r="D38" s="42"/>
      <c r="E38" s="42"/>
      <c r="F38" s="191"/>
      <c r="G38" s="63" t="str">
        <f t="shared" si="24"/>
        <v/>
      </c>
      <c r="H38" s="64" t="str">
        <f t="shared" si="25"/>
        <v/>
      </c>
      <c r="I38" s="65" t="str">
        <f t="shared" si="26"/>
        <v/>
      </c>
      <c r="J38" s="66" t="str">
        <f t="shared" si="27"/>
        <v/>
      </c>
      <c r="K38" s="64" t="str">
        <f t="shared" si="28"/>
        <v/>
      </c>
      <c r="L38" s="65" t="str">
        <f t="shared" si="29"/>
        <v/>
      </c>
      <c r="M38" s="66" t="str">
        <f t="shared" si="30"/>
        <v/>
      </c>
      <c r="N38" s="64" t="str">
        <f t="shared" si="31"/>
        <v/>
      </c>
      <c r="O38" s="65" t="str">
        <f t="shared" si="32"/>
        <v/>
      </c>
      <c r="P38" s="66" t="str">
        <f t="shared" si="33"/>
        <v/>
      </c>
      <c r="Q38" s="64" t="str">
        <f t="shared" si="34"/>
        <v/>
      </c>
      <c r="R38" s="65" t="str">
        <f t="shared" si="35"/>
        <v/>
      </c>
      <c r="S38" s="66" t="str">
        <f t="shared" si="36"/>
        <v/>
      </c>
      <c r="T38" s="64" t="str">
        <f t="shared" si="37"/>
        <v/>
      </c>
      <c r="U38" s="65" t="str">
        <f t="shared" si="38"/>
        <v/>
      </c>
      <c r="V38" s="66" t="str">
        <f t="shared" si="39"/>
        <v/>
      </c>
      <c r="W38" s="64" t="str">
        <f t="shared" si="40"/>
        <v/>
      </c>
      <c r="X38" s="65" t="str">
        <f t="shared" si="41"/>
        <v/>
      </c>
      <c r="Y38" s="66" t="str">
        <f t="shared" si="42"/>
        <v/>
      </c>
      <c r="Z38" s="64" t="str">
        <f t="shared" si="43"/>
        <v/>
      </c>
      <c r="AA38" s="65" t="str">
        <f t="shared" si="44"/>
        <v/>
      </c>
      <c r="AB38" s="67" t="str">
        <f t="shared" si="45"/>
        <v/>
      </c>
      <c r="AC38" s="64" t="str">
        <f t="shared" si="46"/>
        <v/>
      </c>
      <c r="AD38" s="68" t="str">
        <f t="shared" si="47"/>
        <v/>
      </c>
      <c r="AE38" s="161"/>
      <c r="AF38" s="138"/>
      <c r="AG38" s="349"/>
      <c r="AH38" s="337"/>
      <c r="AI38" s="337"/>
      <c r="AJ38" s="337"/>
      <c r="AK38" s="337"/>
      <c r="AL38" s="337"/>
      <c r="AM38" s="337"/>
      <c r="AN38" s="337"/>
      <c r="AO38" s="337"/>
      <c r="AP38" s="337"/>
      <c r="AQ38" s="337"/>
      <c r="AR38" s="337"/>
      <c r="AS38" s="337"/>
      <c r="AT38" s="337"/>
      <c r="AU38" s="337"/>
      <c r="AV38" s="337"/>
      <c r="AW38" s="337"/>
      <c r="AX38" s="337"/>
      <c r="AY38" s="337"/>
      <c r="AZ38" s="337"/>
      <c r="BA38" s="337"/>
      <c r="BB38" s="337"/>
      <c r="BC38" s="337"/>
      <c r="BD38" s="337"/>
      <c r="BE38" s="337"/>
    </row>
    <row r="39" spans="1:57" ht="23.25" customHeight="1" x14ac:dyDescent="0.15">
      <c r="A39" s="28">
        <v>14</v>
      </c>
      <c r="B39" s="41"/>
      <c r="C39" s="42"/>
      <c r="D39" s="42"/>
      <c r="E39" s="42"/>
      <c r="F39" s="191"/>
      <c r="G39" s="63" t="str">
        <f t="shared" si="24"/>
        <v/>
      </c>
      <c r="H39" s="64" t="str">
        <f t="shared" si="25"/>
        <v/>
      </c>
      <c r="I39" s="65" t="str">
        <f t="shared" si="26"/>
        <v/>
      </c>
      <c r="J39" s="66" t="str">
        <f t="shared" si="27"/>
        <v/>
      </c>
      <c r="K39" s="64" t="str">
        <f t="shared" si="28"/>
        <v/>
      </c>
      <c r="L39" s="65" t="str">
        <f t="shared" si="29"/>
        <v/>
      </c>
      <c r="M39" s="66" t="str">
        <f t="shared" si="30"/>
        <v/>
      </c>
      <c r="N39" s="64" t="str">
        <f t="shared" si="31"/>
        <v/>
      </c>
      <c r="O39" s="65" t="str">
        <f t="shared" si="32"/>
        <v/>
      </c>
      <c r="P39" s="66" t="str">
        <f t="shared" si="33"/>
        <v/>
      </c>
      <c r="Q39" s="64" t="str">
        <f t="shared" si="34"/>
        <v/>
      </c>
      <c r="R39" s="65" t="str">
        <f t="shared" si="35"/>
        <v/>
      </c>
      <c r="S39" s="66" t="str">
        <f t="shared" si="36"/>
        <v/>
      </c>
      <c r="T39" s="64" t="str">
        <f t="shared" si="37"/>
        <v/>
      </c>
      <c r="U39" s="65" t="str">
        <f t="shared" si="38"/>
        <v/>
      </c>
      <c r="V39" s="66" t="str">
        <f t="shared" si="39"/>
        <v/>
      </c>
      <c r="W39" s="64" t="str">
        <f t="shared" si="40"/>
        <v/>
      </c>
      <c r="X39" s="65" t="str">
        <f t="shared" si="41"/>
        <v/>
      </c>
      <c r="Y39" s="66" t="str">
        <f t="shared" si="42"/>
        <v/>
      </c>
      <c r="Z39" s="64" t="str">
        <f t="shared" si="43"/>
        <v/>
      </c>
      <c r="AA39" s="65" t="str">
        <f t="shared" si="44"/>
        <v/>
      </c>
      <c r="AB39" s="67" t="str">
        <f t="shared" si="45"/>
        <v/>
      </c>
      <c r="AC39" s="64" t="str">
        <f t="shared" si="46"/>
        <v/>
      </c>
      <c r="AD39" s="68" t="str">
        <f t="shared" si="47"/>
        <v/>
      </c>
      <c r="AE39" s="161"/>
      <c r="AF39" s="138"/>
      <c r="AG39" s="349"/>
      <c r="AH39" s="337"/>
      <c r="AI39" s="337"/>
      <c r="AJ39" s="337"/>
      <c r="AK39" s="337"/>
      <c r="AL39" s="337"/>
      <c r="AM39" s="337"/>
      <c r="AN39" s="337"/>
      <c r="AO39" s="337"/>
      <c r="AP39" s="337"/>
      <c r="AQ39" s="337"/>
      <c r="AR39" s="337"/>
      <c r="AS39" s="337"/>
      <c r="AT39" s="337"/>
      <c r="AU39" s="337"/>
      <c r="AV39" s="337"/>
      <c r="AW39" s="337"/>
      <c r="AX39" s="337"/>
      <c r="AY39" s="337"/>
      <c r="AZ39" s="337"/>
      <c r="BA39" s="337"/>
      <c r="BB39" s="337"/>
      <c r="BC39" s="337"/>
      <c r="BD39" s="337"/>
      <c r="BE39" s="337"/>
    </row>
    <row r="40" spans="1:57" ht="23.25" customHeight="1" thickBot="1" x14ac:dyDescent="0.2">
      <c r="A40" s="28">
        <v>15</v>
      </c>
      <c r="B40" s="44"/>
      <c r="C40" s="45"/>
      <c r="D40" s="45"/>
      <c r="E40" s="45"/>
      <c r="F40" s="192"/>
      <c r="G40" s="69" t="str">
        <f t="shared" si="24"/>
        <v/>
      </c>
      <c r="H40" s="70" t="str">
        <f t="shared" si="25"/>
        <v/>
      </c>
      <c r="I40" s="71" t="str">
        <f t="shared" si="26"/>
        <v/>
      </c>
      <c r="J40" s="72" t="str">
        <f t="shared" si="27"/>
        <v/>
      </c>
      <c r="K40" s="70" t="str">
        <f t="shared" si="28"/>
        <v/>
      </c>
      <c r="L40" s="71" t="str">
        <f t="shared" si="29"/>
        <v/>
      </c>
      <c r="M40" s="72" t="str">
        <f t="shared" si="30"/>
        <v/>
      </c>
      <c r="N40" s="70" t="str">
        <f t="shared" si="31"/>
        <v/>
      </c>
      <c r="O40" s="71" t="str">
        <f t="shared" si="32"/>
        <v/>
      </c>
      <c r="P40" s="72" t="str">
        <f t="shared" si="33"/>
        <v/>
      </c>
      <c r="Q40" s="70" t="str">
        <f t="shared" si="34"/>
        <v/>
      </c>
      <c r="R40" s="71" t="str">
        <f t="shared" si="35"/>
        <v/>
      </c>
      <c r="S40" s="72" t="str">
        <f t="shared" si="36"/>
        <v/>
      </c>
      <c r="T40" s="70" t="str">
        <f t="shared" si="37"/>
        <v/>
      </c>
      <c r="U40" s="71" t="str">
        <f t="shared" si="38"/>
        <v/>
      </c>
      <c r="V40" s="72" t="str">
        <f t="shared" si="39"/>
        <v/>
      </c>
      <c r="W40" s="70" t="str">
        <f t="shared" si="40"/>
        <v/>
      </c>
      <c r="X40" s="71" t="str">
        <f t="shared" si="41"/>
        <v/>
      </c>
      <c r="Y40" s="72" t="str">
        <f t="shared" si="42"/>
        <v/>
      </c>
      <c r="Z40" s="70" t="str">
        <f t="shared" si="43"/>
        <v/>
      </c>
      <c r="AA40" s="71" t="str">
        <f t="shared" si="44"/>
        <v/>
      </c>
      <c r="AB40" s="73" t="str">
        <f t="shared" si="45"/>
        <v/>
      </c>
      <c r="AC40" s="70" t="str">
        <f t="shared" si="46"/>
        <v/>
      </c>
      <c r="AD40" s="74" t="str">
        <f t="shared" si="47"/>
        <v/>
      </c>
      <c r="AE40" s="163"/>
      <c r="AF40" s="141"/>
      <c r="AG40" s="349"/>
      <c r="AH40" s="337"/>
      <c r="AI40" s="337"/>
      <c r="AJ40" s="337"/>
      <c r="AK40" s="337"/>
      <c r="AL40" s="337"/>
      <c r="AM40" s="337"/>
      <c r="AN40" s="337"/>
      <c r="AO40" s="337"/>
      <c r="AP40" s="337"/>
      <c r="AQ40" s="337"/>
      <c r="AR40" s="337"/>
      <c r="AS40" s="337"/>
      <c r="AT40" s="337"/>
      <c r="AU40" s="337"/>
      <c r="AV40" s="337"/>
      <c r="AW40" s="337"/>
      <c r="AX40" s="337"/>
      <c r="AY40" s="337"/>
      <c r="AZ40" s="337"/>
      <c r="BA40" s="337"/>
      <c r="BB40" s="337"/>
      <c r="BC40" s="337"/>
      <c r="BD40" s="337"/>
      <c r="BE40" s="337"/>
    </row>
    <row r="41" spans="1:57" ht="23.25" customHeight="1" x14ac:dyDescent="0.15">
      <c r="A41" s="28">
        <v>16</v>
      </c>
      <c r="B41" s="47"/>
      <c r="C41" s="48"/>
      <c r="D41" s="48"/>
      <c r="E41" s="48"/>
      <c r="F41" s="193"/>
      <c r="G41" s="75" t="str">
        <f t="shared" si="24"/>
        <v/>
      </c>
      <c r="H41" s="76" t="str">
        <f t="shared" si="25"/>
        <v/>
      </c>
      <c r="I41" s="77" t="str">
        <f t="shared" si="26"/>
        <v/>
      </c>
      <c r="J41" s="78" t="str">
        <f t="shared" si="27"/>
        <v/>
      </c>
      <c r="K41" s="76" t="str">
        <f t="shared" si="28"/>
        <v/>
      </c>
      <c r="L41" s="77" t="str">
        <f t="shared" si="29"/>
        <v/>
      </c>
      <c r="M41" s="78" t="str">
        <f t="shared" si="30"/>
        <v/>
      </c>
      <c r="N41" s="76" t="str">
        <f t="shared" si="31"/>
        <v/>
      </c>
      <c r="O41" s="77" t="str">
        <f t="shared" si="32"/>
        <v/>
      </c>
      <c r="P41" s="78" t="str">
        <f t="shared" si="33"/>
        <v/>
      </c>
      <c r="Q41" s="76" t="str">
        <f t="shared" si="34"/>
        <v/>
      </c>
      <c r="R41" s="77" t="str">
        <f t="shared" si="35"/>
        <v/>
      </c>
      <c r="S41" s="78" t="str">
        <f t="shared" si="36"/>
        <v/>
      </c>
      <c r="T41" s="76" t="str">
        <f t="shared" si="37"/>
        <v/>
      </c>
      <c r="U41" s="77" t="str">
        <f t="shared" si="38"/>
        <v/>
      </c>
      <c r="V41" s="78" t="str">
        <f t="shared" si="39"/>
        <v/>
      </c>
      <c r="W41" s="76" t="str">
        <f t="shared" si="40"/>
        <v/>
      </c>
      <c r="X41" s="77" t="str">
        <f t="shared" si="41"/>
        <v/>
      </c>
      <c r="Y41" s="78" t="str">
        <f t="shared" si="42"/>
        <v/>
      </c>
      <c r="Z41" s="76" t="str">
        <f t="shared" si="43"/>
        <v/>
      </c>
      <c r="AA41" s="77" t="str">
        <f t="shared" si="44"/>
        <v/>
      </c>
      <c r="AB41" s="79" t="str">
        <f t="shared" si="45"/>
        <v/>
      </c>
      <c r="AC41" s="76" t="str">
        <f t="shared" si="46"/>
        <v/>
      </c>
      <c r="AD41" s="80" t="str">
        <f t="shared" si="47"/>
        <v/>
      </c>
      <c r="AE41" s="164"/>
      <c r="AF41" s="142"/>
      <c r="AG41" s="349"/>
      <c r="AH41" s="337"/>
      <c r="AI41" s="337"/>
      <c r="AJ41" s="337"/>
      <c r="AK41" s="337"/>
      <c r="AL41" s="337"/>
      <c r="AM41" s="337"/>
      <c r="AN41" s="337"/>
      <c r="AO41" s="337"/>
      <c r="AP41" s="337"/>
      <c r="AQ41" s="337"/>
      <c r="AR41" s="337"/>
      <c r="AS41" s="337"/>
      <c r="AT41" s="337"/>
      <c r="AU41" s="337"/>
      <c r="AV41" s="337"/>
      <c r="AW41" s="337"/>
      <c r="AX41" s="337"/>
      <c r="AY41" s="337"/>
      <c r="AZ41" s="337"/>
      <c r="BA41" s="337"/>
      <c r="BB41" s="337"/>
      <c r="BC41" s="337"/>
      <c r="BD41" s="337"/>
      <c r="BE41" s="337"/>
    </row>
    <row r="42" spans="1:57" ht="23.25" customHeight="1" x14ac:dyDescent="0.15">
      <c r="A42" s="28">
        <v>17</v>
      </c>
      <c r="B42" s="50"/>
      <c r="C42" s="51"/>
      <c r="D42" s="51"/>
      <c r="E42" s="51"/>
      <c r="F42" s="196"/>
      <c r="G42" s="81" t="str">
        <f t="shared" si="24"/>
        <v/>
      </c>
      <c r="H42" s="82" t="str">
        <f t="shared" si="25"/>
        <v/>
      </c>
      <c r="I42" s="83" t="str">
        <f t="shared" si="26"/>
        <v/>
      </c>
      <c r="J42" s="84" t="str">
        <f t="shared" si="27"/>
        <v/>
      </c>
      <c r="K42" s="82" t="str">
        <f t="shared" si="28"/>
        <v/>
      </c>
      <c r="L42" s="83" t="str">
        <f t="shared" si="29"/>
        <v/>
      </c>
      <c r="M42" s="84" t="str">
        <f t="shared" si="30"/>
        <v/>
      </c>
      <c r="N42" s="82" t="str">
        <f t="shared" si="31"/>
        <v/>
      </c>
      <c r="O42" s="83" t="str">
        <f t="shared" si="32"/>
        <v/>
      </c>
      <c r="P42" s="84" t="str">
        <f t="shared" si="33"/>
        <v/>
      </c>
      <c r="Q42" s="82" t="str">
        <f t="shared" si="34"/>
        <v/>
      </c>
      <c r="R42" s="83" t="str">
        <f t="shared" si="35"/>
        <v/>
      </c>
      <c r="S42" s="84" t="str">
        <f t="shared" si="36"/>
        <v/>
      </c>
      <c r="T42" s="82" t="str">
        <f t="shared" si="37"/>
        <v/>
      </c>
      <c r="U42" s="83" t="str">
        <f t="shared" si="38"/>
        <v/>
      </c>
      <c r="V42" s="84" t="str">
        <f t="shared" si="39"/>
        <v/>
      </c>
      <c r="W42" s="82" t="str">
        <f t="shared" si="40"/>
        <v/>
      </c>
      <c r="X42" s="83" t="str">
        <f t="shared" si="41"/>
        <v/>
      </c>
      <c r="Y42" s="84" t="str">
        <f t="shared" si="42"/>
        <v/>
      </c>
      <c r="Z42" s="82" t="str">
        <f t="shared" si="43"/>
        <v/>
      </c>
      <c r="AA42" s="83" t="str">
        <f t="shared" si="44"/>
        <v/>
      </c>
      <c r="AB42" s="85" t="str">
        <f t="shared" si="45"/>
        <v/>
      </c>
      <c r="AC42" s="82" t="str">
        <f t="shared" si="46"/>
        <v/>
      </c>
      <c r="AD42" s="86" t="str">
        <f t="shared" si="47"/>
        <v/>
      </c>
      <c r="AE42" s="160"/>
      <c r="AF42" s="137"/>
      <c r="AG42" s="349"/>
      <c r="AH42" s="337"/>
      <c r="AI42" s="337"/>
      <c r="AJ42" s="337"/>
      <c r="AK42" s="337"/>
      <c r="AL42" s="337"/>
      <c r="AM42" s="337"/>
      <c r="AN42" s="337"/>
      <c r="AO42" s="337"/>
      <c r="AP42" s="337"/>
      <c r="AQ42" s="337"/>
      <c r="AR42" s="337"/>
      <c r="AS42" s="337"/>
      <c r="AT42" s="337"/>
      <c r="AU42" s="337"/>
      <c r="AV42" s="337"/>
      <c r="AW42" s="337"/>
      <c r="AX42" s="337"/>
      <c r="AY42" s="337"/>
      <c r="AZ42" s="337"/>
      <c r="BA42" s="337"/>
      <c r="BB42" s="337"/>
      <c r="BC42" s="337"/>
      <c r="BD42" s="337"/>
      <c r="BE42" s="337"/>
    </row>
    <row r="43" spans="1:57" ht="23.25" customHeight="1" x14ac:dyDescent="0.15">
      <c r="A43" s="28">
        <v>18</v>
      </c>
      <c r="B43" s="50"/>
      <c r="C43" s="51"/>
      <c r="D43" s="51"/>
      <c r="E43" s="51"/>
      <c r="F43" s="196"/>
      <c r="G43" s="81" t="str">
        <f t="shared" si="24"/>
        <v/>
      </c>
      <c r="H43" s="82" t="str">
        <f t="shared" si="25"/>
        <v/>
      </c>
      <c r="I43" s="83" t="str">
        <f t="shared" si="26"/>
        <v/>
      </c>
      <c r="J43" s="84" t="str">
        <f t="shared" si="27"/>
        <v/>
      </c>
      <c r="K43" s="82" t="str">
        <f t="shared" si="28"/>
        <v/>
      </c>
      <c r="L43" s="83" t="str">
        <f t="shared" si="29"/>
        <v/>
      </c>
      <c r="M43" s="84" t="str">
        <f t="shared" si="30"/>
        <v/>
      </c>
      <c r="N43" s="82" t="str">
        <f t="shared" si="31"/>
        <v/>
      </c>
      <c r="O43" s="83" t="str">
        <f t="shared" si="32"/>
        <v/>
      </c>
      <c r="P43" s="84" t="str">
        <f t="shared" si="33"/>
        <v/>
      </c>
      <c r="Q43" s="82" t="str">
        <f t="shared" si="34"/>
        <v/>
      </c>
      <c r="R43" s="83" t="str">
        <f t="shared" si="35"/>
        <v/>
      </c>
      <c r="S43" s="84" t="str">
        <f t="shared" si="36"/>
        <v/>
      </c>
      <c r="T43" s="82" t="str">
        <f t="shared" si="37"/>
        <v/>
      </c>
      <c r="U43" s="83" t="str">
        <f t="shared" si="38"/>
        <v/>
      </c>
      <c r="V43" s="84" t="str">
        <f t="shared" si="39"/>
        <v/>
      </c>
      <c r="W43" s="82" t="str">
        <f t="shared" si="40"/>
        <v/>
      </c>
      <c r="X43" s="83" t="str">
        <f t="shared" si="41"/>
        <v/>
      </c>
      <c r="Y43" s="84" t="str">
        <f t="shared" si="42"/>
        <v/>
      </c>
      <c r="Z43" s="82" t="str">
        <f t="shared" si="43"/>
        <v/>
      </c>
      <c r="AA43" s="83" t="str">
        <f t="shared" si="44"/>
        <v/>
      </c>
      <c r="AB43" s="85" t="str">
        <f t="shared" si="45"/>
        <v/>
      </c>
      <c r="AC43" s="82" t="str">
        <f t="shared" si="46"/>
        <v/>
      </c>
      <c r="AD43" s="86" t="str">
        <f t="shared" si="47"/>
        <v/>
      </c>
      <c r="AE43" s="160"/>
      <c r="AF43" s="137"/>
      <c r="AG43" s="349"/>
      <c r="AH43" s="337"/>
      <c r="AI43" s="337"/>
      <c r="AJ43" s="337"/>
      <c r="AK43" s="337"/>
      <c r="AL43" s="337"/>
      <c r="AM43" s="337"/>
      <c r="AN43" s="337"/>
      <c r="AO43" s="337"/>
      <c r="AP43" s="337"/>
      <c r="AQ43" s="337"/>
      <c r="AR43" s="337"/>
      <c r="AS43" s="337"/>
      <c r="AT43" s="337"/>
      <c r="AU43" s="337"/>
      <c r="AV43" s="337"/>
      <c r="AW43" s="337"/>
      <c r="AX43" s="337"/>
      <c r="AY43" s="337"/>
      <c r="AZ43" s="337"/>
      <c r="BA43" s="337"/>
      <c r="BB43" s="337"/>
      <c r="BC43" s="337"/>
      <c r="BD43" s="337"/>
      <c r="BE43" s="337"/>
    </row>
    <row r="44" spans="1:57" ht="23.25" customHeight="1" x14ac:dyDescent="0.15">
      <c r="A44" s="28">
        <v>19</v>
      </c>
      <c r="B44" s="50"/>
      <c r="C44" s="51"/>
      <c r="D44" s="51"/>
      <c r="E44" s="51"/>
      <c r="F44" s="196"/>
      <c r="G44" s="81" t="str">
        <f t="shared" si="24"/>
        <v/>
      </c>
      <c r="H44" s="82" t="str">
        <f t="shared" si="25"/>
        <v/>
      </c>
      <c r="I44" s="83" t="str">
        <f t="shared" si="26"/>
        <v/>
      </c>
      <c r="J44" s="84" t="str">
        <f t="shared" si="27"/>
        <v/>
      </c>
      <c r="K44" s="82" t="str">
        <f t="shared" si="28"/>
        <v/>
      </c>
      <c r="L44" s="83" t="str">
        <f t="shared" si="29"/>
        <v/>
      </c>
      <c r="M44" s="84" t="str">
        <f t="shared" si="30"/>
        <v/>
      </c>
      <c r="N44" s="82" t="str">
        <f t="shared" si="31"/>
        <v/>
      </c>
      <c r="O44" s="83" t="str">
        <f t="shared" si="32"/>
        <v/>
      </c>
      <c r="P44" s="84" t="str">
        <f t="shared" si="33"/>
        <v/>
      </c>
      <c r="Q44" s="82" t="str">
        <f t="shared" si="34"/>
        <v/>
      </c>
      <c r="R44" s="83" t="str">
        <f t="shared" si="35"/>
        <v/>
      </c>
      <c r="S44" s="84" t="str">
        <f t="shared" si="36"/>
        <v/>
      </c>
      <c r="T44" s="82" t="str">
        <f t="shared" si="37"/>
        <v/>
      </c>
      <c r="U44" s="83" t="str">
        <f t="shared" si="38"/>
        <v/>
      </c>
      <c r="V44" s="84" t="str">
        <f t="shared" si="39"/>
        <v/>
      </c>
      <c r="W44" s="82" t="str">
        <f t="shared" si="40"/>
        <v/>
      </c>
      <c r="X44" s="83" t="str">
        <f t="shared" si="41"/>
        <v/>
      </c>
      <c r="Y44" s="84" t="str">
        <f t="shared" si="42"/>
        <v/>
      </c>
      <c r="Z44" s="82" t="str">
        <f t="shared" si="43"/>
        <v/>
      </c>
      <c r="AA44" s="83" t="str">
        <f t="shared" si="44"/>
        <v/>
      </c>
      <c r="AB44" s="85" t="str">
        <f t="shared" si="45"/>
        <v/>
      </c>
      <c r="AC44" s="82" t="str">
        <f t="shared" si="46"/>
        <v/>
      </c>
      <c r="AD44" s="86" t="str">
        <f t="shared" si="47"/>
        <v/>
      </c>
      <c r="AE44" s="161"/>
      <c r="AF44" s="138"/>
      <c r="AG44" s="349"/>
      <c r="AH44" s="337"/>
      <c r="AI44" s="337"/>
      <c r="AJ44" s="337"/>
      <c r="AK44" s="337"/>
      <c r="AL44" s="337"/>
      <c r="AM44" s="337"/>
      <c r="AN44" s="337"/>
      <c r="AO44" s="337"/>
      <c r="AP44" s="337"/>
      <c r="AQ44" s="337"/>
      <c r="AR44" s="337"/>
      <c r="AS44" s="337"/>
      <c r="AT44" s="337"/>
      <c r="AU44" s="337"/>
      <c r="AV44" s="337"/>
      <c r="AW44" s="337"/>
      <c r="AX44" s="337"/>
      <c r="AY44" s="337"/>
      <c r="AZ44" s="337"/>
      <c r="BA44" s="337"/>
      <c r="BB44" s="337"/>
      <c r="BC44" s="337"/>
      <c r="BD44" s="337"/>
      <c r="BE44" s="337"/>
    </row>
    <row r="45" spans="1:57" ht="23.25" customHeight="1" thickBot="1" x14ac:dyDescent="0.2">
      <c r="A45" s="28">
        <v>20</v>
      </c>
      <c r="B45" s="44"/>
      <c r="C45" s="45"/>
      <c r="D45" s="45"/>
      <c r="E45" s="45"/>
      <c r="F45" s="192"/>
      <c r="G45" s="69" t="str">
        <f t="shared" si="24"/>
        <v/>
      </c>
      <c r="H45" s="70" t="str">
        <f t="shared" si="25"/>
        <v/>
      </c>
      <c r="I45" s="71" t="str">
        <f t="shared" si="26"/>
        <v/>
      </c>
      <c r="J45" s="72" t="str">
        <f t="shared" si="27"/>
        <v/>
      </c>
      <c r="K45" s="70" t="str">
        <f t="shared" si="28"/>
        <v/>
      </c>
      <c r="L45" s="71" t="str">
        <f t="shared" si="29"/>
        <v/>
      </c>
      <c r="M45" s="72" t="str">
        <f t="shared" si="30"/>
        <v/>
      </c>
      <c r="N45" s="70" t="str">
        <f t="shared" si="31"/>
        <v/>
      </c>
      <c r="O45" s="71" t="str">
        <f t="shared" si="32"/>
        <v/>
      </c>
      <c r="P45" s="72" t="str">
        <f t="shared" si="33"/>
        <v/>
      </c>
      <c r="Q45" s="70" t="str">
        <f t="shared" si="34"/>
        <v/>
      </c>
      <c r="R45" s="71" t="str">
        <f t="shared" si="35"/>
        <v/>
      </c>
      <c r="S45" s="72" t="str">
        <f t="shared" si="36"/>
        <v/>
      </c>
      <c r="T45" s="70" t="str">
        <f t="shared" si="37"/>
        <v/>
      </c>
      <c r="U45" s="71" t="str">
        <f t="shared" si="38"/>
        <v/>
      </c>
      <c r="V45" s="72" t="str">
        <f t="shared" si="39"/>
        <v/>
      </c>
      <c r="W45" s="70" t="str">
        <f t="shared" si="40"/>
        <v/>
      </c>
      <c r="X45" s="71" t="str">
        <f t="shared" si="41"/>
        <v/>
      </c>
      <c r="Y45" s="72" t="str">
        <f t="shared" si="42"/>
        <v/>
      </c>
      <c r="Z45" s="70" t="str">
        <f t="shared" si="43"/>
        <v/>
      </c>
      <c r="AA45" s="71" t="str">
        <f t="shared" si="44"/>
        <v/>
      </c>
      <c r="AB45" s="73" t="str">
        <f t="shared" si="45"/>
        <v/>
      </c>
      <c r="AC45" s="70" t="str">
        <f t="shared" si="46"/>
        <v/>
      </c>
      <c r="AD45" s="74" t="str">
        <f t="shared" si="47"/>
        <v/>
      </c>
      <c r="AE45" s="162"/>
      <c r="AF45" s="139"/>
      <c r="AG45" s="349"/>
      <c r="AH45" s="337"/>
      <c r="AI45" s="337"/>
      <c r="AJ45" s="337"/>
      <c r="AK45" s="337"/>
      <c r="AL45" s="337"/>
      <c r="AM45" s="337"/>
      <c r="AN45" s="337"/>
      <c r="AO45" s="337"/>
      <c r="AP45" s="337"/>
      <c r="AQ45" s="337"/>
      <c r="AR45" s="337"/>
      <c r="AS45" s="337"/>
      <c r="AT45" s="337"/>
      <c r="AU45" s="337"/>
      <c r="AV45" s="337"/>
      <c r="AW45" s="337"/>
      <c r="AX45" s="337"/>
      <c r="AY45" s="337"/>
      <c r="AZ45" s="337"/>
      <c r="BA45" s="337"/>
      <c r="BB45" s="337"/>
      <c r="BC45" s="337"/>
      <c r="BD45" s="337"/>
      <c r="BE45" s="337"/>
    </row>
    <row r="46" spans="1:57" ht="23.25" customHeight="1" x14ac:dyDescent="0.15">
      <c r="A46" s="28"/>
      <c r="B46" s="87"/>
      <c r="C46" s="87"/>
      <c r="D46" s="87"/>
      <c r="E46" s="87"/>
      <c r="F46" s="197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146"/>
      <c r="AF46" s="146"/>
    </row>
    <row r="47" spans="1:57" ht="23.25" customHeight="1" x14ac:dyDescent="0.15">
      <c r="B47" s="54">
        <v>34</v>
      </c>
      <c r="C47" s="54" t="s">
        <v>20</v>
      </c>
      <c r="D47" s="54">
        <v>3</v>
      </c>
      <c r="E47" s="54" t="s">
        <v>21</v>
      </c>
      <c r="F47" s="198" t="s">
        <v>22</v>
      </c>
    </row>
    <row r="48" spans="1:57" ht="23.25" customHeight="1" x14ac:dyDescent="0.15">
      <c r="B48" s="54">
        <v>645</v>
      </c>
      <c r="C48" s="54" t="s">
        <v>23</v>
      </c>
      <c r="D48" s="54">
        <v>2</v>
      </c>
      <c r="E48" s="54" t="s">
        <v>21</v>
      </c>
      <c r="F48" s="198" t="s">
        <v>24</v>
      </c>
    </row>
    <row r="49" spans="2:6" ht="23.25" customHeight="1" x14ac:dyDescent="0.15">
      <c r="B49" s="54">
        <v>746</v>
      </c>
      <c r="C49" s="54" t="s">
        <v>25</v>
      </c>
      <c r="D49" s="54">
        <v>1</v>
      </c>
      <c r="E49" s="54" t="s">
        <v>21</v>
      </c>
      <c r="F49" s="198" t="s">
        <v>26</v>
      </c>
    </row>
    <row r="50" spans="2:6" ht="23.25" customHeight="1" x14ac:dyDescent="0.15">
      <c r="B50" s="54">
        <v>652</v>
      </c>
      <c r="C50" s="54" t="s">
        <v>27</v>
      </c>
      <c r="D50" s="54">
        <v>2</v>
      </c>
      <c r="E50" s="54" t="s">
        <v>21</v>
      </c>
      <c r="F50" s="198" t="s">
        <v>24</v>
      </c>
    </row>
    <row r="51" spans="2:6" ht="23.25" customHeight="1" x14ac:dyDescent="0.15">
      <c r="B51" s="54">
        <v>35</v>
      </c>
      <c r="C51" s="54" t="s">
        <v>28</v>
      </c>
      <c r="D51" s="54">
        <v>3</v>
      </c>
      <c r="E51" s="54" t="s">
        <v>21</v>
      </c>
      <c r="F51" s="198" t="s">
        <v>22</v>
      </c>
    </row>
    <row r="52" spans="2:6" ht="23.25" customHeight="1" x14ac:dyDescent="0.15">
      <c r="B52" s="54">
        <v>47</v>
      </c>
      <c r="C52" s="54" t="s">
        <v>29</v>
      </c>
      <c r="D52" s="54">
        <v>2</v>
      </c>
      <c r="E52" s="54" t="s">
        <v>21</v>
      </c>
      <c r="F52" s="198" t="s">
        <v>22</v>
      </c>
    </row>
    <row r="53" spans="2:6" ht="23.25" customHeight="1" x14ac:dyDescent="0.15">
      <c r="B53" s="54">
        <v>653</v>
      </c>
      <c r="C53" s="54" t="s">
        <v>30</v>
      </c>
      <c r="D53" s="54">
        <v>2</v>
      </c>
      <c r="E53" s="54" t="s">
        <v>21</v>
      </c>
      <c r="F53" s="198" t="s">
        <v>24</v>
      </c>
    </row>
    <row r="54" spans="2:6" ht="23.25" customHeight="1" x14ac:dyDescent="0.15">
      <c r="B54" s="54">
        <v>899</v>
      </c>
      <c r="C54" s="54" t="s">
        <v>31</v>
      </c>
      <c r="D54" s="54">
        <v>1</v>
      </c>
      <c r="E54" s="54" t="s">
        <v>21</v>
      </c>
      <c r="F54" s="198" t="s">
        <v>32</v>
      </c>
    </row>
    <row r="55" spans="2:6" ht="23.25" customHeight="1" x14ac:dyDescent="0.15">
      <c r="B55" s="54">
        <v>946</v>
      </c>
      <c r="C55" s="54" t="s">
        <v>33</v>
      </c>
      <c r="D55" s="54">
        <v>1</v>
      </c>
      <c r="E55" s="54" t="s">
        <v>21</v>
      </c>
      <c r="F55" s="198" t="s">
        <v>34</v>
      </c>
    </row>
    <row r="56" spans="2:6" ht="23.25" customHeight="1" x14ac:dyDescent="0.15">
      <c r="B56" s="54">
        <v>873</v>
      </c>
      <c r="C56" s="54" t="s">
        <v>35</v>
      </c>
      <c r="D56" s="54">
        <v>1</v>
      </c>
      <c r="E56" s="54" t="s">
        <v>21</v>
      </c>
      <c r="F56" s="198" t="s">
        <v>22</v>
      </c>
    </row>
    <row r="57" spans="2:6" ht="23.25" customHeight="1" x14ac:dyDescent="0.15">
      <c r="B57" s="54">
        <v>41</v>
      </c>
      <c r="C57" s="54" t="s">
        <v>36</v>
      </c>
      <c r="D57" s="54">
        <v>2</v>
      </c>
      <c r="E57" s="54" t="s">
        <v>21</v>
      </c>
      <c r="F57" s="198" t="s">
        <v>22</v>
      </c>
    </row>
    <row r="58" spans="2:6" ht="23.25" customHeight="1" x14ac:dyDescent="0.15">
      <c r="B58" s="54">
        <v>93</v>
      </c>
      <c r="C58" s="54" t="s">
        <v>37</v>
      </c>
      <c r="D58" s="54">
        <v>2</v>
      </c>
      <c r="E58" s="54" t="s">
        <v>21</v>
      </c>
      <c r="F58" s="198" t="s">
        <v>38</v>
      </c>
    </row>
    <row r="59" spans="2:6" ht="23.25" customHeight="1" x14ac:dyDescent="0.15">
      <c r="B59" s="54">
        <v>577</v>
      </c>
      <c r="C59" s="54" t="s">
        <v>39</v>
      </c>
      <c r="D59" s="54">
        <v>2</v>
      </c>
      <c r="E59" s="54" t="s">
        <v>21</v>
      </c>
      <c r="F59" s="198" t="s">
        <v>40</v>
      </c>
    </row>
    <row r="60" spans="2:6" ht="23.25" customHeight="1" x14ac:dyDescent="0.15">
      <c r="B60" s="54">
        <v>942</v>
      </c>
      <c r="C60" s="54" t="s">
        <v>41</v>
      </c>
      <c r="D60" s="54">
        <v>1</v>
      </c>
      <c r="E60" s="54" t="s">
        <v>21</v>
      </c>
      <c r="F60" s="198" t="s">
        <v>42</v>
      </c>
    </row>
    <row r="61" spans="2:6" ht="23.25" customHeight="1" x14ac:dyDescent="0.15">
      <c r="B61" s="54">
        <v>1009</v>
      </c>
      <c r="C61" s="54" t="s">
        <v>43</v>
      </c>
      <c r="D61" s="54">
        <v>1</v>
      </c>
      <c r="E61" s="54" t="s">
        <v>21</v>
      </c>
      <c r="F61" s="198" t="s">
        <v>44</v>
      </c>
    </row>
    <row r="62" spans="2:6" ht="23.25" customHeight="1" x14ac:dyDescent="0.15">
      <c r="B62" s="54">
        <v>1010</v>
      </c>
      <c r="C62" s="54" t="s">
        <v>45</v>
      </c>
      <c r="D62" s="54">
        <v>1</v>
      </c>
      <c r="E62" s="54" t="s">
        <v>21</v>
      </c>
      <c r="F62" s="198" t="s">
        <v>44</v>
      </c>
    </row>
    <row r="63" spans="2:6" ht="23.25" customHeight="1" x14ac:dyDescent="0.15">
      <c r="B63" s="54">
        <v>291</v>
      </c>
      <c r="C63" s="54" t="s">
        <v>46</v>
      </c>
      <c r="D63" s="54">
        <v>2</v>
      </c>
      <c r="E63" s="54" t="s">
        <v>47</v>
      </c>
      <c r="F63" s="198" t="s">
        <v>24</v>
      </c>
    </row>
    <row r="64" spans="2:6" ht="23.25" customHeight="1" x14ac:dyDescent="0.15">
      <c r="B64" s="54">
        <v>420</v>
      </c>
      <c r="C64" s="54" t="s">
        <v>48</v>
      </c>
      <c r="D64" s="54">
        <v>1</v>
      </c>
      <c r="E64" s="54" t="s">
        <v>47</v>
      </c>
      <c r="F64" s="198" t="s">
        <v>22</v>
      </c>
    </row>
    <row r="65" spans="2:6" ht="23.25" customHeight="1" x14ac:dyDescent="0.15">
      <c r="B65" s="54">
        <v>18</v>
      </c>
      <c r="C65" s="54" t="s">
        <v>49</v>
      </c>
      <c r="D65" s="54">
        <v>3</v>
      </c>
      <c r="E65" s="54" t="s">
        <v>47</v>
      </c>
      <c r="F65" s="198" t="s">
        <v>22</v>
      </c>
    </row>
    <row r="66" spans="2:6" ht="23.25" customHeight="1" x14ac:dyDescent="0.15">
      <c r="B66" s="54">
        <v>28</v>
      </c>
      <c r="C66" s="54" t="s">
        <v>50</v>
      </c>
      <c r="D66" s="54">
        <v>2</v>
      </c>
      <c r="E66" s="54" t="s">
        <v>47</v>
      </c>
      <c r="F66" s="198" t="s">
        <v>22</v>
      </c>
    </row>
  </sheetData>
  <mergeCells count="34">
    <mergeCell ref="S1:U1"/>
    <mergeCell ref="V1:X1"/>
    <mergeCell ref="AT1:AV1"/>
    <mergeCell ref="AW1:AY1"/>
    <mergeCell ref="Y1:AA1"/>
    <mergeCell ref="AB1:AD1"/>
    <mergeCell ref="G24:I24"/>
    <mergeCell ref="J24:L24"/>
    <mergeCell ref="M24:O24"/>
    <mergeCell ref="P24:R24"/>
    <mergeCell ref="S24:U24"/>
    <mergeCell ref="V24:X24"/>
    <mergeCell ref="Y24:AA24"/>
    <mergeCell ref="AB24:AD24"/>
    <mergeCell ref="G1:I1"/>
    <mergeCell ref="J1:L1"/>
    <mergeCell ref="M1:O1"/>
    <mergeCell ref="P1:R1"/>
    <mergeCell ref="BC24:BE24"/>
    <mergeCell ref="AG26:AG45"/>
    <mergeCell ref="AZ1:BB1"/>
    <mergeCell ref="BC1:BE1"/>
    <mergeCell ref="AG3:AG22"/>
    <mergeCell ref="AH24:AJ24"/>
    <mergeCell ref="AK24:AM24"/>
    <mergeCell ref="AN24:AP24"/>
    <mergeCell ref="AQ24:AS24"/>
    <mergeCell ref="AT24:AV24"/>
    <mergeCell ref="AW24:AY24"/>
    <mergeCell ref="AZ24:BB24"/>
    <mergeCell ref="AH1:AJ1"/>
    <mergeCell ref="AK1:AM1"/>
    <mergeCell ref="AN1:AP1"/>
    <mergeCell ref="AQ1:AS1"/>
  </mergeCells>
  <phoneticPr fontId="10"/>
  <pageMargins left="0.31496062992125984" right="0.23622047244094491" top="0.86614173228346458" bottom="0.74803149606299213" header="0.31496062992125984" footer="0.31496062992125984"/>
  <pageSetup paperSize="9" scale="95" orientation="landscape" r:id="rId1"/>
  <headerFooter>
    <oddHeader>&amp;C&amp;20平成28年度トライアル練習会&amp;R&amp;14&amp;D　&amp;T</oddHeader>
  </headerFooter>
  <rowBreaks count="1" manualBreakCount="1">
    <brk id="23" max="3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66"/>
  <sheetViews>
    <sheetView view="pageBreakPreview" topLeftCell="B1" zoomScale="75" zoomScaleNormal="125" zoomScaleSheetLayoutView="75" zoomScalePageLayoutView="125" workbookViewId="0">
      <selection activeCell="AF30" sqref="AF30"/>
    </sheetView>
  </sheetViews>
  <sheetFormatPr defaultColWidth="8.875" defaultRowHeight="23.25" customHeight="1" x14ac:dyDescent="0.15"/>
  <cols>
    <col min="1" max="1" width="7.5" style="54" bestFit="1" customWidth="1"/>
    <col min="2" max="2" width="13.125" style="54" customWidth="1"/>
    <col min="3" max="3" width="13" style="54" bestFit="1" customWidth="1"/>
    <col min="4" max="5" width="5.625" style="54" bestFit="1" customWidth="1"/>
    <col min="6" max="6" width="9.375" style="198" customWidth="1"/>
    <col min="7" max="30" width="3.125" style="54" customWidth="1"/>
    <col min="31" max="31" width="10" style="343" customWidth="1"/>
    <col min="32" max="32" width="10" style="149" customWidth="1"/>
    <col min="33" max="33" width="7.5" style="54" bestFit="1" customWidth="1"/>
    <col min="34" max="57" width="2.625" style="54" customWidth="1"/>
    <col min="58" max="62" width="3.125" style="54" customWidth="1"/>
    <col min="63" max="16384" width="8.875" style="54"/>
  </cols>
  <sheetData>
    <row r="1" spans="1:57" s="28" customFormat="1" ht="23.25" customHeight="1" thickBot="1" x14ac:dyDescent="0.2">
      <c r="B1" s="29" t="s">
        <v>135</v>
      </c>
      <c r="C1" s="30"/>
      <c r="D1" s="30"/>
      <c r="E1" s="30"/>
      <c r="F1" s="188"/>
      <c r="G1" s="338"/>
      <c r="H1" s="187" t="s">
        <v>153</v>
      </c>
      <c r="I1" s="186"/>
      <c r="J1" s="186"/>
      <c r="K1" s="187" t="s">
        <v>154</v>
      </c>
      <c r="L1" s="186"/>
      <c r="M1" s="186"/>
      <c r="N1" s="187" t="s">
        <v>73</v>
      </c>
      <c r="O1" s="186"/>
      <c r="P1" s="186"/>
      <c r="Q1" s="187" t="s">
        <v>74</v>
      </c>
      <c r="R1" s="186"/>
      <c r="S1" s="350" t="s">
        <v>155</v>
      </c>
      <c r="T1" s="347"/>
      <c r="U1" s="347"/>
      <c r="V1" s="351" t="s">
        <v>156</v>
      </c>
      <c r="W1" s="347"/>
      <c r="X1" s="348"/>
      <c r="Y1" s="350" t="s">
        <v>75</v>
      </c>
      <c r="Z1" s="347"/>
      <c r="AA1" s="347"/>
      <c r="AB1" s="351" t="s">
        <v>76</v>
      </c>
      <c r="AC1" s="347"/>
      <c r="AD1" s="348"/>
      <c r="AE1" s="339"/>
      <c r="AF1" s="143"/>
      <c r="AH1" s="353" t="s">
        <v>17</v>
      </c>
      <c r="AI1" s="347"/>
      <c r="AJ1" s="347"/>
      <c r="AK1" s="350" t="s">
        <v>152</v>
      </c>
      <c r="AL1" s="347"/>
      <c r="AM1" s="347"/>
      <c r="AN1" s="350" t="s">
        <v>153</v>
      </c>
      <c r="AO1" s="347"/>
      <c r="AP1" s="347"/>
      <c r="AQ1" s="350" t="s">
        <v>154</v>
      </c>
      <c r="AR1" s="347"/>
      <c r="AS1" s="347"/>
      <c r="AT1" s="350" t="s">
        <v>73</v>
      </c>
      <c r="AU1" s="347"/>
      <c r="AV1" s="347"/>
      <c r="AW1" s="350" t="s">
        <v>74</v>
      </c>
      <c r="AX1" s="347"/>
      <c r="AY1" s="347"/>
      <c r="AZ1" s="350" t="s">
        <v>155</v>
      </c>
      <c r="BA1" s="347"/>
      <c r="BB1" s="347"/>
      <c r="BC1" s="351" t="s">
        <v>156</v>
      </c>
      <c r="BD1" s="347"/>
      <c r="BE1" s="348"/>
    </row>
    <row r="2" spans="1:57" s="28" customFormat="1" ht="23.25" customHeight="1" thickBot="1" x14ac:dyDescent="0.2">
      <c r="A2" s="28" t="s">
        <v>8</v>
      </c>
      <c r="B2" s="32" t="s">
        <v>9</v>
      </c>
      <c r="C2" s="33" t="s">
        <v>10</v>
      </c>
      <c r="D2" s="33" t="s">
        <v>11</v>
      </c>
      <c r="E2" s="33" t="s">
        <v>12</v>
      </c>
      <c r="F2" s="189" t="s">
        <v>13</v>
      </c>
      <c r="G2" s="35">
        <v>1</v>
      </c>
      <c r="H2" s="36">
        <v>2</v>
      </c>
      <c r="I2" s="36">
        <v>3</v>
      </c>
      <c r="J2" s="36">
        <v>1</v>
      </c>
      <c r="K2" s="36">
        <v>2</v>
      </c>
      <c r="L2" s="36">
        <v>3</v>
      </c>
      <c r="M2" s="36">
        <v>1</v>
      </c>
      <c r="N2" s="36">
        <v>2</v>
      </c>
      <c r="O2" s="36">
        <v>3</v>
      </c>
      <c r="P2" s="36">
        <v>1</v>
      </c>
      <c r="Q2" s="36">
        <v>2</v>
      </c>
      <c r="R2" s="36">
        <v>3</v>
      </c>
      <c r="S2" s="36">
        <v>1</v>
      </c>
      <c r="T2" s="36">
        <v>2</v>
      </c>
      <c r="U2" s="36">
        <v>3</v>
      </c>
      <c r="V2" s="36">
        <v>1</v>
      </c>
      <c r="W2" s="36">
        <v>2</v>
      </c>
      <c r="X2" s="36">
        <v>3</v>
      </c>
      <c r="Y2" s="36">
        <v>1</v>
      </c>
      <c r="Z2" s="36">
        <v>2</v>
      </c>
      <c r="AA2" s="36">
        <v>3</v>
      </c>
      <c r="AB2" s="55">
        <v>1</v>
      </c>
      <c r="AC2" s="36">
        <v>2</v>
      </c>
      <c r="AD2" s="56">
        <v>3</v>
      </c>
      <c r="AE2" s="340" t="s">
        <v>0</v>
      </c>
      <c r="AF2" s="145" t="s">
        <v>16</v>
      </c>
      <c r="AH2" s="35">
        <v>1</v>
      </c>
      <c r="AI2" s="36">
        <v>2</v>
      </c>
      <c r="AJ2" s="36">
        <v>3</v>
      </c>
      <c r="AK2" s="36">
        <v>1</v>
      </c>
      <c r="AL2" s="36">
        <v>2</v>
      </c>
      <c r="AM2" s="36">
        <v>3</v>
      </c>
      <c r="AN2" s="36">
        <v>1</v>
      </c>
      <c r="AO2" s="36">
        <v>2</v>
      </c>
      <c r="AP2" s="36">
        <v>3</v>
      </c>
      <c r="AQ2" s="36">
        <v>1</v>
      </c>
      <c r="AR2" s="36">
        <v>2</v>
      </c>
      <c r="AS2" s="36">
        <v>3</v>
      </c>
      <c r="AT2" s="36">
        <v>1</v>
      </c>
      <c r="AU2" s="36">
        <v>2</v>
      </c>
      <c r="AV2" s="36">
        <v>3</v>
      </c>
      <c r="AW2" s="36">
        <v>1</v>
      </c>
      <c r="AX2" s="36">
        <v>2</v>
      </c>
      <c r="AY2" s="36">
        <v>3</v>
      </c>
      <c r="AZ2" s="36">
        <v>1</v>
      </c>
      <c r="BA2" s="36">
        <v>2</v>
      </c>
      <c r="BB2" s="36">
        <v>3</v>
      </c>
      <c r="BC2" s="55">
        <v>1</v>
      </c>
      <c r="BD2" s="36">
        <v>2</v>
      </c>
      <c r="BE2" s="56">
        <v>3</v>
      </c>
    </row>
    <row r="3" spans="1:57" s="28" customFormat="1" ht="23.25" customHeight="1" x14ac:dyDescent="0.15">
      <c r="A3" s="28">
        <v>1</v>
      </c>
      <c r="B3" s="124">
        <v>856</v>
      </c>
      <c r="C3" s="39" t="s">
        <v>110</v>
      </c>
      <c r="D3" s="39">
        <v>1</v>
      </c>
      <c r="E3" s="39" t="s">
        <v>21</v>
      </c>
      <c r="F3" s="190" t="s">
        <v>78</v>
      </c>
      <c r="G3" s="89" t="str">
        <f>IF(AH3=1,"〇",IF(AH3=2,"×",""))</f>
        <v/>
      </c>
      <c r="H3" s="58" t="str">
        <f t="shared" ref="H3:AD3" si="0">IF(AI3=1,"〇",IF(AI3=2,"×",""))</f>
        <v/>
      </c>
      <c r="I3" s="59" t="str">
        <f t="shared" si="0"/>
        <v/>
      </c>
      <c r="J3" s="60" t="str">
        <f t="shared" si="0"/>
        <v/>
      </c>
      <c r="K3" s="58" t="str">
        <f t="shared" si="0"/>
        <v/>
      </c>
      <c r="L3" s="59" t="str">
        <f t="shared" si="0"/>
        <v/>
      </c>
      <c r="M3" s="60" t="str">
        <f t="shared" si="0"/>
        <v/>
      </c>
      <c r="N3" s="58" t="str">
        <f t="shared" si="0"/>
        <v/>
      </c>
      <c r="O3" s="59" t="str">
        <f t="shared" si="0"/>
        <v/>
      </c>
      <c r="P3" s="60" t="str">
        <f t="shared" si="0"/>
        <v/>
      </c>
      <c r="Q3" s="58" t="str">
        <f t="shared" si="0"/>
        <v/>
      </c>
      <c r="R3" s="59" t="str">
        <f t="shared" si="0"/>
        <v/>
      </c>
      <c r="S3" s="60" t="str">
        <f t="shared" si="0"/>
        <v/>
      </c>
      <c r="T3" s="58" t="str">
        <f t="shared" si="0"/>
        <v/>
      </c>
      <c r="U3" s="59" t="str">
        <f t="shared" si="0"/>
        <v/>
      </c>
      <c r="V3" s="60" t="str">
        <f t="shared" si="0"/>
        <v/>
      </c>
      <c r="W3" s="58" t="str">
        <f t="shared" si="0"/>
        <v/>
      </c>
      <c r="X3" s="59" t="str">
        <f t="shared" si="0"/>
        <v/>
      </c>
      <c r="Y3" s="60" t="str">
        <f t="shared" si="0"/>
        <v/>
      </c>
      <c r="Z3" s="58" t="str">
        <f t="shared" si="0"/>
        <v/>
      </c>
      <c r="AA3" s="59" t="str">
        <f t="shared" si="0"/>
        <v/>
      </c>
      <c r="AB3" s="61" t="str">
        <f t="shared" si="0"/>
        <v/>
      </c>
      <c r="AC3" s="58" t="str">
        <f t="shared" si="0"/>
        <v/>
      </c>
      <c r="AD3" s="62" t="str">
        <f t="shared" si="0"/>
        <v/>
      </c>
      <c r="AE3" s="229" t="s">
        <v>193</v>
      </c>
      <c r="AF3" s="137"/>
      <c r="AG3" s="352" t="s">
        <v>188</v>
      </c>
      <c r="AH3" s="337"/>
      <c r="AI3" s="337"/>
      <c r="AJ3" s="337"/>
      <c r="AK3" s="337"/>
      <c r="AL3" s="337"/>
      <c r="AM3" s="337"/>
      <c r="AN3" s="337"/>
      <c r="AO3" s="337"/>
      <c r="AP3" s="337"/>
      <c r="AQ3" s="337"/>
      <c r="AR3" s="337"/>
      <c r="AS3" s="337"/>
      <c r="AT3" s="337"/>
      <c r="AU3" s="337"/>
      <c r="AV3" s="337"/>
      <c r="AW3" s="337"/>
      <c r="AX3" s="337"/>
      <c r="AY3" s="337"/>
      <c r="AZ3" s="337"/>
      <c r="BA3" s="337"/>
      <c r="BB3" s="337"/>
      <c r="BC3" s="337"/>
      <c r="BD3" s="337"/>
      <c r="BE3" s="337"/>
    </row>
    <row r="4" spans="1:57" s="28" customFormat="1" ht="23.25" customHeight="1" x14ac:dyDescent="0.15">
      <c r="A4" s="28">
        <v>2</v>
      </c>
      <c r="B4" s="125">
        <v>16</v>
      </c>
      <c r="C4" s="42" t="s">
        <v>118</v>
      </c>
      <c r="D4" s="42">
        <v>3</v>
      </c>
      <c r="E4" s="42" t="s">
        <v>21</v>
      </c>
      <c r="F4" s="191" t="s">
        <v>78</v>
      </c>
      <c r="G4" s="63" t="str">
        <f t="shared" ref="G4:G22" si="1">IF(AH4=1,"〇",IF(AH4=2,"×",""))</f>
        <v/>
      </c>
      <c r="H4" s="64" t="str">
        <f t="shared" ref="H4:H22" si="2">IF(AI4=1,"〇",IF(AI4=2,"×",""))</f>
        <v/>
      </c>
      <c r="I4" s="65" t="str">
        <f t="shared" ref="I4:I22" si="3">IF(AJ4=1,"〇",IF(AJ4=2,"×",""))</f>
        <v/>
      </c>
      <c r="J4" s="90" t="str">
        <f t="shared" ref="J4:J22" si="4">IF(AK4=1,"〇",IF(AK4=2,"×",""))</f>
        <v/>
      </c>
      <c r="K4" s="64" t="str">
        <f t="shared" ref="K4:K22" si="5">IF(AL4=1,"〇",IF(AL4=2,"×",""))</f>
        <v/>
      </c>
      <c r="L4" s="65" t="str">
        <f t="shared" ref="L4:L22" si="6">IF(AM4=1,"〇",IF(AM4=2,"×",""))</f>
        <v/>
      </c>
      <c r="M4" s="66" t="str">
        <f t="shared" ref="M4:M22" si="7">IF(AN4=1,"〇",IF(AN4=2,"×",""))</f>
        <v/>
      </c>
      <c r="N4" s="64" t="str">
        <f t="shared" ref="N4:N22" si="8">IF(AO4=1,"〇",IF(AO4=2,"×",""))</f>
        <v/>
      </c>
      <c r="O4" s="65" t="str">
        <f t="shared" ref="O4:O22" si="9">IF(AP4=1,"〇",IF(AP4=2,"×",""))</f>
        <v/>
      </c>
      <c r="P4" s="66" t="str">
        <f t="shared" ref="P4:P22" si="10">IF(AQ4=1,"〇",IF(AQ4=2,"×",""))</f>
        <v/>
      </c>
      <c r="Q4" s="64" t="str">
        <f t="shared" ref="Q4:Q22" si="11">IF(AR4=1,"〇",IF(AR4=2,"×",""))</f>
        <v/>
      </c>
      <c r="R4" s="65" t="str">
        <f t="shared" ref="R4:R22" si="12">IF(AS4=1,"〇",IF(AS4=2,"×",""))</f>
        <v/>
      </c>
      <c r="S4" s="66" t="str">
        <f t="shared" ref="S4:S22" si="13">IF(AT4=1,"〇",IF(AT4=2,"×",""))</f>
        <v/>
      </c>
      <c r="T4" s="64" t="str">
        <f t="shared" ref="T4:T22" si="14">IF(AU4=1,"〇",IF(AU4=2,"×",""))</f>
        <v/>
      </c>
      <c r="U4" s="65" t="str">
        <f t="shared" ref="U4:U22" si="15">IF(AV4=1,"〇",IF(AV4=2,"×",""))</f>
        <v/>
      </c>
      <c r="V4" s="66" t="str">
        <f t="shared" ref="V4:V22" si="16">IF(AW4=1,"〇",IF(AW4=2,"×",""))</f>
        <v/>
      </c>
      <c r="W4" s="64" t="str">
        <f t="shared" ref="W4:W22" si="17">IF(AX4=1,"〇",IF(AX4=2,"×",""))</f>
        <v/>
      </c>
      <c r="X4" s="65" t="str">
        <f t="shared" ref="X4:X22" si="18">IF(AY4=1,"〇",IF(AY4=2,"×",""))</f>
        <v/>
      </c>
      <c r="Y4" s="66" t="str">
        <f t="shared" ref="Y4:Y22" si="19">IF(AZ4=1,"〇",IF(AZ4=2,"×",""))</f>
        <v/>
      </c>
      <c r="Z4" s="64" t="str">
        <f t="shared" ref="Z4:Z22" si="20">IF(BA4=1,"〇",IF(BA4=2,"×",""))</f>
        <v/>
      </c>
      <c r="AA4" s="65" t="str">
        <f t="shared" ref="AA4:AA22" si="21">IF(BB4=1,"〇",IF(BB4=2,"×",""))</f>
        <v/>
      </c>
      <c r="AB4" s="67" t="str">
        <f t="shared" ref="AB4:AB22" si="22">IF(BC4=1,"〇",IF(BC4=2,"×",""))</f>
        <v/>
      </c>
      <c r="AC4" s="64" t="str">
        <f t="shared" ref="AC4:AC22" si="23">IF(BD4=1,"〇",IF(BD4=2,"×",""))</f>
        <v/>
      </c>
      <c r="AD4" s="68" t="str">
        <f t="shared" ref="AD4:AD22" si="24">IF(BE4=1,"〇",IF(BE4=2,"×",""))</f>
        <v/>
      </c>
      <c r="AE4" s="234" t="s">
        <v>193</v>
      </c>
      <c r="AF4" s="138"/>
      <c r="AG4" s="352"/>
      <c r="AH4" s="337"/>
      <c r="AI4" s="337"/>
      <c r="AJ4" s="337"/>
      <c r="AK4" s="337"/>
      <c r="AL4" s="337"/>
      <c r="AM4" s="337"/>
      <c r="AN4" s="337"/>
      <c r="AO4" s="337"/>
      <c r="AP4" s="337"/>
      <c r="AQ4" s="337"/>
      <c r="AR4" s="337"/>
      <c r="AS4" s="337"/>
      <c r="AT4" s="337"/>
      <c r="AU4" s="337"/>
      <c r="AV4" s="337"/>
      <c r="AW4" s="337"/>
      <c r="AX4" s="337"/>
      <c r="AY4" s="337"/>
      <c r="AZ4" s="337"/>
      <c r="BA4" s="337"/>
      <c r="BB4" s="337"/>
      <c r="BC4" s="337"/>
      <c r="BD4" s="337"/>
      <c r="BE4" s="337"/>
    </row>
    <row r="5" spans="1:57" s="28" customFormat="1" ht="23.25" customHeight="1" x14ac:dyDescent="0.15">
      <c r="A5" s="28">
        <v>3</v>
      </c>
      <c r="B5" s="125">
        <v>14</v>
      </c>
      <c r="C5" s="42" t="s">
        <v>137</v>
      </c>
      <c r="D5" s="42">
        <v>3</v>
      </c>
      <c r="E5" s="42" t="s">
        <v>21</v>
      </c>
      <c r="F5" s="191" t="s">
        <v>78</v>
      </c>
      <c r="G5" s="63" t="str">
        <f t="shared" si="1"/>
        <v/>
      </c>
      <c r="H5" s="64" t="str">
        <f t="shared" si="2"/>
        <v/>
      </c>
      <c r="I5" s="65" t="str">
        <f t="shared" si="3"/>
        <v/>
      </c>
      <c r="J5" s="90" t="str">
        <f t="shared" si="4"/>
        <v/>
      </c>
      <c r="K5" s="64" t="str">
        <f t="shared" si="5"/>
        <v/>
      </c>
      <c r="L5" s="65" t="str">
        <f t="shared" si="6"/>
        <v/>
      </c>
      <c r="M5" s="90" t="str">
        <f t="shared" si="7"/>
        <v/>
      </c>
      <c r="N5" s="64" t="str">
        <f t="shared" si="8"/>
        <v/>
      </c>
      <c r="O5" s="65" t="str">
        <f t="shared" si="9"/>
        <v/>
      </c>
      <c r="P5" s="90" t="str">
        <f t="shared" si="10"/>
        <v/>
      </c>
      <c r="Q5" s="64" t="str">
        <f t="shared" si="11"/>
        <v/>
      </c>
      <c r="R5" s="65" t="str">
        <f t="shared" si="12"/>
        <v/>
      </c>
      <c r="S5" s="66" t="str">
        <f t="shared" si="13"/>
        <v/>
      </c>
      <c r="T5" s="64" t="str">
        <f t="shared" si="14"/>
        <v/>
      </c>
      <c r="U5" s="65" t="str">
        <f t="shared" si="15"/>
        <v/>
      </c>
      <c r="V5" s="66" t="str">
        <f t="shared" si="16"/>
        <v/>
      </c>
      <c r="W5" s="64" t="str">
        <f t="shared" si="17"/>
        <v/>
      </c>
      <c r="X5" s="65" t="str">
        <f t="shared" si="18"/>
        <v/>
      </c>
      <c r="Y5" s="66" t="str">
        <f t="shared" si="19"/>
        <v/>
      </c>
      <c r="Z5" s="64" t="str">
        <f t="shared" si="20"/>
        <v/>
      </c>
      <c r="AA5" s="65" t="str">
        <f t="shared" si="21"/>
        <v/>
      </c>
      <c r="AB5" s="67" t="str">
        <f t="shared" si="22"/>
        <v/>
      </c>
      <c r="AC5" s="64" t="str">
        <f t="shared" si="23"/>
        <v/>
      </c>
      <c r="AD5" s="68" t="str">
        <f t="shared" si="24"/>
        <v/>
      </c>
      <c r="AE5" s="234" t="s">
        <v>193</v>
      </c>
      <c r="AF5" s="138"/>
      <c r="AG5" s="352"/>
      <c r="AH5" s="337"/>
      <c r="AI5" s="337"/>
      <c r="AJ5" s="337"/>
      <c r="AK5" s="337"/>
      <c r="AL5" s="337"/>
      <c r="AM5" s="337"/>
      <c r="AN5" s="337"/>
      <c r="AO5" s="337"/>
      <c r="AP5" s="337"/>
      <c r="AQ5" s="337"/>
      <c r="AR5" s="337"/>
      <c r="AS5" s="337"/>
      <c r="AT5" s="337"/>
      <c r="AU5" s="337"/>
      <c r="AV5" s="337"/>
      <c r="AW5" s="337"/>
      <c r="AX5" s="337"/>
      <c r="AY5" s="337"/>
      <c r="AZ5" s="337"/>
      <c r="BA5" s="337"/>
      <c r="BB5" s="337"/>
      <c r="BC5" s="337"/>
      <c r="BD5" s="337"/>
      <c r="BE5" s="337"/>
    </row>
    <row r="6" spans="1:57" s="28" customFormat="1" ht="23.25" customHeight="1" x14ac:dyDescent="0.15">
      <c r="A6" s="28">
        <v>4</v>
      </c>
      <c r="B6" s="125"/>
      <c r="C6" s="42" t="s">
        <v>138</v>
      </c>
      <c r="D6" s="42">
        <v>1</v>
      </c>
      <c r="E6" s="42" t="s">
        <v>21</v>
      </c>
      <c r="F6" s="191" t="s">
        <v>40</v>
      </c>
      <c r="G6" s="63" t="str">
        <f t="shared" si="1"/>
        <v/>
      </c>
      <c r="H6" s="64" t="str">
        <f t="shared" si="2"/>
        <v/>
      </c>
      <c r="I6" s="65" t="str">
        <f t="shared" si="3"/>
        <v/>
      </c>
      <c r="J6" s="90" t="str">
        <f t="shared" si="4"/>
        <v>×</v>
      </c>
      <c r="K6" s="64" t="str">
        <f t="shared" si="5"/>
        <v>〇</v>
      </c>
      <c r="L6" s="65" t="str">
        <f t="shared" si="6"/>
        <v/>
      </c>
      <c r="M6" s="90" t="str">
        <f t="shared" si="7"/>
        <v>×</v>
      </c>
      <c r="N6" s="64" t="str">
        <f t="shared" si="8"/>
        <v>×</v>
      </c>
      <c r="O6" s="65" t="str">
        <f t="shared" si="9"/>
        <v>〇</v>
      </c>
      <c r="P6" s="66" t="str">
        <f t="shared" si="10"/>
        <v>×</v>
      </c>
      <c r="Q6" s="64" t="str">
        <f t="shared" si="11"/>
        <v>×</v>
      </c>
      <c r="R6" s="65" t="str">
        <f t="shared" si="12"/>
        <v>×</v>
      </c>
      <c r="S6" s="66" t="str">
        <f t="shared" si="13"/>
        <v/>
      </c>
      <c r="T6" s="64" t="str">
        <f t="shared" si="14"/>
        <v/>
      </c>
      <c r="U6" s="65" t="str">
        <f t="shared" si="15"/>
        <v/>
      </c>
      <c r="V6" s="66" t="str">
        <f t="shared" si="16"/>
        <v/>
      </c>
      <c r="W6" s="64" t="str">
        <f t="shared" si="17"/>
        <v/>
      </c>
      <c r="X6" s="65" t="str">
        <f t="shared" si="18"/>
        <v/>
      </c>
      <c r="Y6" s="66" t="str">
        <f t="shared" si="19"/>
        <v/>
      </c>
      <c r="Z6" s="64" t="str">
        <f t="shared" si="20"/>
        <v/>
      </c>
      <c r="AA6" s="65" t="str">
        <f t="shared" si="21"/>
        <v/>
      </c>
      <c r="AB6" s="67" t="str">
        <f t="shared" si="22"/>
        <v/>
      </c>
      <c r="AC6" s="64" t="str">
        <f t="shared" si="23"/>
        <v/>
      </c>
      <c r="AD6" s="68" t="str">
        <f t="shared" si="24"/>
        <v/>
      </c>
      <c r="AE6" s="234">
        <v>160</v>
      </c>
      <c r="AF6" s="138">
        <v>9</v>
      </c>
      <c r="AG6" s="352"/>
      <c r="AH6" s="337"/>
      <c r="AI6" s="337"/>
      <c r="AJ6" s="337"/>
      <c r="AK6" s="337">
        <v>2</v>
      </c>
      <c r="AL6" s="337">
        <v>1</v>
      </c>
      <c r="AM6" s="337"/>
      <c r="AN6" s="337">
        <v>2</v>
      </c>
      <c r="AO6" s="337">
        <v>2</v>
      </c>
      <c r="AP6" s="337">
        <v>1</v>
      </c>
      <c r="AQ6" s="337">
        <v>2</v>
      </c>
      <c r="AR6" s="337">
        <v>2</v>
      </c>
      <c r="AS6" s="337">
        <v>2</v>
      </c>
      <c r="AT6" s="337"/>
      <c r="AU6" s="337"/>
      <c r="AV6" s="337"/>
      <c r="AW6" s="337"/>
      <c r="AX6" s="337"/>
      <c r="AY6" s="337"/>
      <c r="AZ6" s="337"/>
      <c r="BA6" s="337"/>
      <c r="BB6" s="337"/>
      <c r="BC6" s="337"/>
      <c r="BD6" s="337"/>
      <c r="BE6" s="337"/>
    </row>
    <row r="7" spans="1:57" s="28" customFormat="1" ht="23.25" customHeight="1" thickBot="1" x14ac:dyDescent="0.2">
      <c r="A7" s="28">
        <v>5</v>
      </c>
      <c r="B7" s="126">
        <v>683</v>
      </c>
      <c r="C7" s="45" t="s">
        <v>134</v>
      </c>
      <c r="D7" s="45">
        <v>2</v>
      </c>
      <c r="E7" s="45" t="s">
        <v>21</v>
      </c>
      <c r="F7" s="192" t="s">
        <v>72</v>
      </c>
      <c r="G7" s="69" t="str">
        <f t="shared" si="1"/>
        <v/>
      </c>
      <c r="H7" s="70" t="str">
        <f t="shared" si="2"/>
        <v/>
      </c>
      <c r="I7" s="71" t="str">
        <f t="shared" si="3"/>
        <v/>
      </c>
      <c r="J7" s="72" t="str">
        <f t="shared" si="4"/>
        <v/>
      </c>
      <c r="K7" s="70" t="str">
        <f t="shared" si="5"/>
        <v/>
      </c>
      <c r="L7" s="71" t="str">
        <f t="shared" si="6"/>
        <v/>
      </c>
      <c r="M7" s="92" t="str">
        <f t="shared" si="7"/>
        <v/>
      </c>
      <c r="N7" s="70" t="str">
        <f t="shared" si="8"/>
        <v/>
      </c>
      <c r="O7" s="71" t="str">
        <f t="shared" si="9"/>
        <v/>
      </c>
      <c r="P7" s="72" t="str">
        <f t="shared" si="10"/>
        <v>×</v>
      </c>
      <c r="Q7" s="70" t="str">
        <f t="shared" si="11"/>
        <v>〇</v>
      </c>
      <c r="R7" s="71" t="str">
        <f t="shared" si="12"/>
        <v/>
      </c>
      <c r="S7" s="72" t="str">
        <f t="shared" si="13"/>
        <v>×</v>
      </c>
      <c r="T7" s="70" t="str">
        <f t="shared" si="14"/>
        <v>×</v>
      </c>
      <c r="U7" s="71" t="str">
        <f t="shared" si="15"/>
        <v>×</v>
      </c>
      <c r="V7" s="72" t="str">
        <f t="shared" si="16"/>
        <v/>
      </c>
      <c r="W7" s="70" t="str">
        <f t="shared" si="17"/>
        <v/>
      </c>
      <c r="X7" s="71" t="str">
        <f t="shared" si="18"/>
        <v/>
      </c>
      <c r="Y7" s="72" t="str">
        <f t="shared" si="19"/>
        <v/>
      </c>
      <c r="Z7" s="70" t="str">
        <f t="shared" si="20"/>
        <v/>
      </c>
      <c r="AA7" s="71" t="str">
        <f t="shared" si="21"/>
        <v/>
      </c>
      <c r="AB7" s="73" t="str">
        <f t="shared" si="22"/>
        <v/>
      </c>
      <c r="AC7" s="70" t="str">
        <f t="shared" si="23"/>
        <v/>
      </c>
      <c r="AD7" s="74" t="str">
        <f t="shared" si="24"/>
        <v/>
      </c>
      <c r="AE7" s="244">
        <v>165</v>
      </c>
      <c r="AF7" s="139">
        <v>8</v>
      </c>
      <c r="AG7" s="352"/>
      <c r="AH7" s="337"/>
      <c r="AI7" s="337"/>
      <c r="AJ7" s="337"/>
      <c r="AK7" s="337"/>
      <c r="AL7" s="337"/>
      <c r="AM7" s="337"/>
      <c r="AN7" s="337"/>
      <c r="AO7" s="337"/>
      <c r="AP7" s="337"/>
      <c r="AQ7" s="337">
        <v>2</v>
      </c>
      <c r="AR7" s="337">
        <v>1</v>
      </c>
      <c r="AS7" s="337"/>
      <c r="AT7" s="337">
        <v>2</v>
      </c>
      <c r="AU7" s="337">
        <v>2</v>
      </c>
      <c r="AV7" s="337">
        <v>2</v>
      </c>
      <c r="AW7" s="337"/>
      <c r="AX7" s="337"/>
      <c r="AY7" s="337"/>
      <c r="AZ7" s="337"/>
      <c r="BA7" s="337"/>
      <c r="BB7" s="337"/>
      <c r="BC7" s="337"/>
      <c r="BD7" s="337"/>
      <c r="BE7" s="337"/>
    </row>
    <row r="8" spans="1:57" s="28" customFormat="1" ht="23.25" customHeight="1" x14ac:dyDescent="0.15">
      <c r="A8" s="28">
        <v>6</v>
      </c>
      <c r="B8" s="127">
        <v>881</v>
      </c>
      <c r="C8" s="48" t="s">
        <v>139</v>
      </c>
      <c r="D8" s="48">
        <v>1</v>
      </c>
      <c r="E8" s="48" t="s">
        <v>21</v>
      </c>
      <c r="F8" s="193" t="s">
        <v>80</v>
      </c>
      <c r="G8" s="75" t="str">
        <f t="shared" si="1"/>
        <v/>
      </c>
      <c r="H8" s="76" t="str">
        <f t="shared" si="2"/>
        <v/>
      </c>
      <c r="I8" s="77" t="str">
        <f t="shared" si="3"/>
        <v/>
      </c>
      <c r="J8" s="78" t="str">
        <f t="shared" si="4"/>
        <v>×</v>
      </c>
      <c r="K8" s="76" t="str">
        <f t="shared" si="5"/>
        <v>×</v>
      </c>
      <c r="L8" s="77" t="str">
        <f t="shared" si="6"/>
        <v>〇</v>
      </c>
      <c r="M8" s="91" t="str">
        <f t="shared" si="7"/>
        <v>×</v>
      </c>
      <c r="N8" s="76" t="str">
        <f t="shared" si="8"/>
        <v>×</v>
      </c>
      <c r="O8" s="77" t="str">
        <f t="shared" si="9"/>
        <v>×</v>
      </c>
      <c r="P8" s="78" t="str">
        <f t="shared" si="10"/>
        <v/>
      </c>
      <c r="Q8" s="76" t="str">
        <f t="shared" si="11"/>
        <v/>
      </c>
      <c r="R8" s="77" t="str">
        <f t="shared" si="12"/>
        <v/>
      </c>
      <c r="S8" s="78" t="str">
        <f t="shared" si="13"/>
        <v/>
      </c>
      <c r="T8" s="76" t="str">
        <f t="shared" si="14"/>
        <v/>
      </c>
      <c r="U8" s="77" t="str">
        <f t="shared" si="15"/>
        <v/>
      </c>
      <c r="V8" s="78" t="str">
        <f t="shared" si="16"/>
        <v/>
      </c>
      <c r="W8" s="64" t="str">
        <f t="shared" si="17"/>
        <v/>
      </c>
      <c r="X8" s="77" t="str">
        <f t="shared" si="18"/>
        <v/>
      </c>
      <c r="Y8" s="78" t="str">
        <f t="shared" si="19"/>
        <v/>
      </c>
      <c r="Z8" s="76" t="str">
        <f t="shared" si="20"/>
        <v/>
      </c>
      <c r="AA8" s="77" t="str">
        <f t="shared" si="21"/>
        <v/>
      </c>
      <c r="AB8" s="79" t="str">
        <f t="shared" si="22"/>
        <v/>
      </c>
      <c r="AC8" s="76" t="str">
        <f t="shared" si="23"/>
        <v/>
      </c>
      <c r="AD8" s="80" t="str">
        <f t="shared" si="24"/>
        <v/>
      </c>
      <c r="AE8" s="229">
        <v>155</v>
      </c>
      <c r="AF8" s="137">
        <v>10</v>
      </c>
      <c r="AG8" s="352"/>
      <c r="AH8" s="337"/>
      <c r="AI8" s="337"/>
      <c r="AJ8" s="337"/>
      <c r="AK8" s="337">
        <v>2</v>
      </c>
      <c r="AL8" s="337">
        <v>2</v>
      </c>
      <c r="AM8" s="337">
        <v>1</v>
      </c>
      <c r="AN8" s="337">
        <v>2</v>
      </c>
      <c r="AO8" s="337">
        <v>2</v>
      </c>
      <c r="AP8" s="337">
        <v>2</v>
      </c>
      <c r="AQ8" s="337"/>
      <c r="AR8" s="337"/>
      <c r="AS8" s="337"/>
      <c r="AT8" s="337"/>
      <c r="AU8" s="337"/>
      <c r="AV8" s="337"/>
      <c r="AW8" s="337"/>
      <c r="AX8" s="337"/>
      <c r="AY8" s="337"/>
      <c r="AZ8" s="337"/>
      <c r="BA8" s="337"/>
      <c r="BB8" s="337"/>
      <c r="BC8" s="337"/>
      <c r="BD8" s="337"/>
      <c r="BE8" s="337"/>
    </row>
    <row r="9" spans="1:57" s="28" customFormat="1" ht="23.25" customHeight="1" x14ac:dyDescent="0.15">
      <c r="A9" s="28">
        <v>7</v>
      </c>
      <c r="B9" s="125"/>
      <c r="C9" s="42" t="s">
        <v>140</v>
      </c>
      <c r="D9" s="42">
        <v>1</v>
      </c>
      <c r="E9" s="42" t="s">
        <v>6</v>
      </c>
      <c r="F9" s="191" t="s">
        <v>109</v>
      </c>
      <c r="G9" s="63" t="str">
        <f t="shared" si="1"/>
        <v/>
      </c>
      <c r="H9" s="64" t="str">
        <f t="shared" si="2"/>
        <v/>
      </c>
      <c r="I9" s="65" t="str">
        <f t="shared" si="3"/>
        <v/>
      </c>
      <c r="J9" s="90" t="str">
        <f t="shared" si="4"/>
        <v>〇</v>
      </c>
      <c r="K9" s="64" t="str">
        <f t="shared" si="5"/>
        <v/>
      </c>
      <c r="L9" s="65" t="str">
        <f t="shared" si="6"/>
        <v/>
      </c>
      <c r="M9" s="90" t="str">
        <f t="shared" si="7"/>
        <v>〇</v>
      </c>
      <c r="N9" s="64" t="str">
        <f t="shared" si="8"/>
        <v/>
      </c>
      <c r="O9" s="65" t="str">
        <f t="shared" si="9"/>
        <v/>
      </c>
      <c r="P9" s="90" t="str">
        <f t="shared" si="10"/>
        <v>〇</v>
      </c>
      <c r="Q9" s="64" t="str">
        <f t="shared" si="11"/>
        <v/>
      </c>
      <c r="R9" s="65" t="str">
        <f t="shared" si="12"/>
        <v/>
      </c>
      <c r="S9" s="66" t="str">
        <f t="shared" si="13"/>
        <v>×</v>
      </c>
      <c r="T9" s="64" t="str">
        <f t="shared" si="14"/>
        <v>〇</v>
      </c>
      <c r="U9" s="65" t="str">
        <f t="shared" si="15"/>
        <v/>
      </c>
      <c r="V9" s="66" t="str">
        <f t="shared" si="16"/>
        <v>×</v>
      </c>
      <c r="W9" s="64" t="str">
        <f t="shared" si="17"/>
        <v>×</v>
      </c>
      <c r="X9" s="65" t="str">
        <f t="shared" si="18"/>
        <v>〇</v>
      </c>
      <c r="Y9" s="66" t="str">
        <f t="shared" si="19"/>
        <v/>
      </c>
      <c r="Z9" s="64" t="str">
        <f t="shared" si="20"/>
        <v/>
      </c>
      <c r="AA9" s="65" t="str">
        <f t="shared" si="21"/>
        <v/>
      </c>
      <c r="AB9" s="67" t="str">
        <f t="shared" si="22"/>
        <v/>
      </c>
      <c r="AC9" s="64" t="str">
        <f t="shared" si="23"/>
        <v/>
      </c>
      <c r="AD9" s="68" t="str">
        <f t="shared" si="24"/>
        <v/>
      </c>
      <c r="AE9" s="234">
        <v>175</v>
      </c>
      <c r="AF9" s="138">
        <v>4</v>
      </c>
      <c r="AG9" s="352"/>
      <c r="AH9" s="337"/>
      <c r="AI9" s="337"/>
      <c r="AJ9" s="337"/>
      <c r="AK9" s="337">
        <v>1</v>
      </c>
      <c r="AL9" s="337"/>
      <c r="AM9" s="337"/>
      <c r="AN9" s="337">
        <v>1</v>
      </c>
      <c r="AO9" s="337"/>
      <c r="AP9" s="337"/>
      <c r="AQ9" s="337">
        <v>1</v>
      </c>
      <c r="AR9" s="337"/>
      <c r="AS9" s="337"/>
      <c r="AT9" s="337">
        <v>2</v>
      </c>
      <c r="AU9" s="337">
        <v>1</v>
      </c>
      <c r="AV9" s="337"/>
      <c r="AW9" s="337">
        <v>2</v>
      </c>
      <c r="AX9" s="337">
        <v>2</v>
      </c>
      <c r="AY9" s="337">
        <v>1</v>
      </c>
      <c r="AZ9" s="337"/>
      <c r="BA9" s="337"/>
      <c r="BB9" s="337"/>
      <c r="BC9" s="337"/>
      <c r="BD9" s="337"/>
      <c r="BE9" s="337"/>
    </row>
    <row r="10" spans="1:57" s="28" customFormat="1" ht="23.25" customHeight="1" x14ac:dyDescent="0.15">
      <c r="A10" s="28">
        <v>8</v>
      </c>
      <c r="B10" s="125">
        <v>71</v>
      </c>
      <c r="C10" s="42" t="s">
        <v>141</v>
      </c>
      <c r="D10" s="42">
        <v>2</v>
      </c>
      <c r="E10" s="42" t="s">
        <v>21</v>
      </c>
      <c r="F10" s="191" t="s">
        <v>80</v>
      </c>
      <c r="G10" s="63" t="str">
        <f t="shared" si="1"/>
        <v/>
      </c>
      <c r="H10" s="64" t="str">
        <f t="shared" si="2"/>
        <v/>
      </c>
      <c r="I10" s="65" t="str">
        <f t="shared" si="3"/>
        <v/>
      </c>
      <c r="J10" s="66" t="str">
        <f t="shared" si="4"/>
        <v/>
      </c>
      <c r="K10" s="64" t="str">
        <f t="shared" si="5"/>
        <v/>
      </c>
      <c r="L10" s="65" t="str">
        <f t="shared" si="6"/>
        <v/>
      </c>
      <c r="M10" s="66" t="str">
        <f t="shared" si="7"/>
        <v>〇</v>
      </c>
      <c r="N10" s="64" t="str">
        <f t="shared" si="8"/>
        <v/>
      </c>
      <c r="O10" s="65" t="str">
        <f t="shared" si="9"/>
        <v/>
      </c>
      <c r="P10" s="66" t="str">
        <f t="shared" si="10"/>
        <v>〇</v>
      </c>
      <c r="Q10" s="64" t="str">
        <f t="shared" si="11"/>
        <v/>
      </c>
      <c r="R10" s="65" t="str">
        <f t="shared" si="12"/>
        <v/>
      </c>
      <c r="S10" s="90" t="str">
        <f t="shared" si="13"/>
        <v>〇</v>
      </c>
      <c r="T10" s="64" t="str">
        <f t="shared" si="14"/>
        <v/>
      </c>
      <c r="U10" s="65" t="str">
        <f t="shared" si="15"/>
        <v/>
      </c>
      <c r="V10" s="66" t="str">
        <f t="shared" si="16"/>
        <v>〇</v>
      </c>
      <c r="W10" s="64" t="str">
        <f t="shared" si="17"/>
        <v/>
      </c>
      <c r="X10" s="65" t="str">
        <f t="shared" si="18"/>
        <v/>
      </c>
      <c r="Y10" s="66" t="str">
        <f t="shared" si="19"/>
        <v>×</v>
      </c>
      <c r="Z10" s="64" t="str">
        <f t="shared" si="20"/>
        <v>×</v>
      </c>
      <c r="AA10" s="65" t="str">
        <f t="shared" si="21"/>
        <v>×</v>
      </c>
      <c r="AB10" s="67" t="str">
        <f t="shared" si="22"/>
        <v/>
      </c>
      <c r="AC10" s="64" t="str">
        <f t="shared" si="23"/>
        <v/>
      </c>
      <c r="AD10" s="68" t="str">
        <f t="shared" si="24"/>
        <v/>
      </c>
      <c r="AE10" s="234">
        <v>175</v>
      </c>
      <c r="AF10" s="138">
        <v>2</v>
      </c>
      <c r="AG10" s="352"/>
      <c r="AH10" s="337"/>
      <c r="AI10" s="337"/>
      <c r="AJ10" s="337"/>
      <c r="AK10" s="337"/>
      <c r="AL10" s="337"/>
      <c r="AM10" s="337"/>
      <c r="AN10" s="337">
        <v>1</v>
      </c>
      <c r="AO10" s="337"/>
      <c r="AP10" s="337"/>
      <c r="AQ10" s="337">
        <v>1</v>
      </c>
      <c r="AR10" s="337"/>
      <c r="AS10" s="337"/>
      <c r="AT10" s="337">
        <v>1</v>
      </c>
      <c r="AU10" s="337"/>
      <c r="AV10" s="337"/>
      <c r="AW10" s="337">
        <v>1</v>
      </c>
      <c r="AX10" s="337"/>
      <c r="AY10" s="337"/>
      <c r="AZ10" s="337">
        <v>2</v>
      </c>
      <c r="BA10" s="337">
        <v>2</v>
      </c>
      <c r="BB10" s="337">
        <v>2</v>
      </c>
      <c r="BC10" s="337"/>
      <c r="BD10" s="337"/>
      <c r="BE10" s="337"/>
    </row>
    <row r="11" spans="1:57" s="28" customFormat="1" ht="23.25" customHeight="1" x14ac:dyDescent="0.15">
      <c r="A11" s="28">
        <v>9</v>
      </c>
      <c r="B11" s="125">
        <v>442</v>
      </c>
      <c r="C11" s="42" t="s">
        <v>142</v>
      </c>
      <c r="D11" s="42">
        <v>3</v>
      </c>
      <c r="E11" s="42" t="s">
        <v>21</v>
      </c>
      <c r="F11" s="191" t="s">
        <v>40</v>
      </c>
      <c r="G11" s="63" t="str">
        <f t="shared" si="1"/>
        <v/>
      </c>
      <c r="H11" s="64" t="str">
        <f t="shared" si="2"/>
        <v/>
      </c>
      <c r="I11" s="65" t="str">
        <f t="shared" si="3"/>
        <v/>
      </c>
      <c r="J11" s="66" t="str">
        <f t="shared" si="4"/>
        <v/>
      </c>
      <c r="K11" s="64" t="str">
        <f t="shared" si="5"/>
        <v/>
      </c>
      <c r="L11" s="65" t="str">
        <f t="shared" si="6"/>
        <v/>
      </c>
      <c r="M11" s="66" t="str">
        <f t="shared" si="7"/>
        <v/>
      </c>
      <c r="N11" s="64" t="str">
        <f t="shared" si="8"/>
        <v/>
      </c>
      <c r="O11" s="65" t="str">
        <f t="shared" si="9"/>
        <v/>
      </c>
      <c r="P11" s="66" t="str">
        <f t="shared" si="10"/>
        <v/>
      </c>
      <c r="Q11" s="64" t="str">
        <f t="shared" si="11"/>
        <v/>
      </c>
      <c r="R11" s="65" t="str">
        <f t="shared" si="12"/>
        <v/>
      </c>
      <c r="S11" s="66" t="str">
        <f t="shared" si="13"/>
        <v>×</v>
      </c>
      <c r="T11" s="64" t="str">
        <f t="shared" si="14"/>
        <v>〇</v>
      </c>
      <c r="U11" s="65" t="str">
        <f t="shared" si="15"/>
        <v/>
      </c>
      <c r="V11" s="66" t="str">
        <f t="shared" si="16"/>
        <v>〇</v>
      </c>
      <c r="W11" s="64" t="str">
        <f t="shared" si="17"/>
        <v/>
      </c>
      <c r="X11" s="65" t="str">
        <f t="shared" si="18"/>
        <v/>
      </c>
      <c r="Y11" s="66" t="str">
        <f t="shared" si="19"/>
        <v>×</v>
      </c>
      <c r="Z11" s="64" t="str">
        <f t="shared" si="20"/>
        <v>〇</v>
      </c>
      <c r="AA11" s="65" t="str">
        <f t="shared" si="21"/>
        <v/>
      </c>
      <c r="AB11" s="66" t="str">
        <f t="shared" si="22"/>
        <v>×</v>
      </c>
      <c r="AC11" s="64" t="str">
        <f t="shared" si="23"/>
        <v>×</v>
      </c>
      <c r="AD11" s="68" t="str">
        <f t="shared" si="24"/>
        <v>×</v>
      </c>
      <c r="AE11" s="234">
        <v>180</v>
      </c>
      <c r="AF11" s="138">
        <v>1</v>
      </c>
      <c r="AG11" s="352"/>
      <c r="AH11" s="337"/>
      <c r="AI11" s="337"/>
      <c r="AJ11" s="337"/>
      <c r="AK11" s="337"/>
      <c r="AL11" s="337"/>
      <c r="AM11" s="337"/>
      <c r="AN11" s="337"/>
      <c r="AO11" s="337"/>
      <c r="AP11" s="337"/>
      <c r="AQ11" s="337"/>
      <c r="AR11" s="337"/>
      <c r="AS11" s="337"/>
      <c r="AT11" s="337">
        <v>2</v>
      </c>
      <c r="AU11" s="337">
        <v>1</v>
      </c>
      <c r="AV11" s="337"/>
      <c r="AW11" s="337">
        <v>1</v>
      </c>
      <c r="AX11" s="337"/>
      <c r="AY11" s="337"/>
      <c r="AZ11" s="337">
        <v>2</v>
      </c>
      <c r="BA11" s="337">
        <v>1</v>
      </c>
      <c r="BB11" s="337"/>
      <c r="BC11" s="337">
        <v>2</v>
      </c>
      <c r="BD11" s="337">
        <v>2</v>
      </c>
      <c r="BE11" s="337">
        <v>2</v>
      </c>
    </row>
    <row r="12" spans="1:57" s="28" customFormat="1" ht="23.25" customHeight="1" thickBot="1" x14ac:dyDescent="0.2">
      <c r="A12" s="28">
        <v>10</v>
      </c>
      <c r="B12" s="126">
        <v>37</v>
      </c>
      <c r="C12" s="45" t="s">
        <v>143</v>
      </c>
      <c r="D12" s="45">
        <v>3</v>
      </c>
      <c r="E12" s="45" t="s">
        <v>21</v>
      </c>
      <c r="F12" s="192" t="s">
        <v>80</v>
      </c>
      <c r="G12" s="69" t="str">
        <f t="shared" si="1"/>
        <v/>
      </c>
      <c r="H12" s="70" t="str">
        <f t="shared" si="2"/>
        <v/>
      </c>
      <c r="I12" s="71" t="str">
        <f t="shared" si="3"/>
        <v/>
      </c>
      <c r="J12" s="72" t="str">
        <f t="shared" si="4"/>
        <v/>
      </c>
      <c r="K12" s="70" t="str">
        <f t="shared" si="5"/>
        <v/>
      </c>
      <c r="L12" s="71" t="str">
        <f t="shared" si="6"/>
        <v/>
      </c>
      <c r="M12" s="72" t="str">
        <f t="shared" si="7"/>
        <v>〇</v>
      </c>
      <c r="N12" s="70" t="str">
        <f t="shared" si="8"/>
        <v/>
      </c>
      <c r="O12" s="71" t="str">
        <f t="shared" si="9"/>
        <v/>
      </c>
      <c r="P12" s="72" t="str">
        <f t="shared" si="10"/>
        <v>〇</v>
      </c>
      <c r="Q12" s="70" t="str">
        <f t="shared" si="11"/>
        <v/>
      </c>
      <c r="R12" s="71" t="str">
        <f t="shared" si="12"/>
        <v/>
      </c>
      <c r="S12" s="72" t="str">
        <f t="shared" si="13"/>
        <v>〇</v>
      </c>
      <c r="T12" s="70" t="str">
        <f t="shared" si="14"/>
        <v/>
      </c>
      <c r="U12" s="71" t="str">
        <f t="shared" si="15"/>
        <v/>
      </c>
      <c r="V12" s="72" t="str">
        <f t="shared" si="16"/>
        <v>〇</v>
      </c>
      <c r="W12" s="70" t="str">
        <f t="shared" si="17"/>
        <v/>
      </c>
      <c r="X12" s="71" t="str">
        <f t="shared" si="18"/>
        <v/>
      </c>
      <c r="Y12" s="72" t="str">
        <f t="shared" si="19"/>
        <v>×</v>
      </c>
      <c r="Z12" s="70" t="str">
        <f t="shared" si="20"/>
        <v>×</v>
      </c>
      <c r="AA12" s="71" t="str">
        <f t="shared" si="21"/>
        <v>×</v>
      </c>
      <c r="AB12" s="72" t="str">
        <f t="shared" si="22"/>
        <v/>
      </c>
      <c r="AC12" s="70" t="str">
        <f t="shared" si="23"/>
        <v/>
      </c>
      <c r="AD12" s="74" t="str">
        <f t="shared" si="24"/>
        <v/>
      </c>
      <c r="AE12" s="244">
        <v>175</v>
      </c>
      <c r="AF12" s="139">
        <v>2</v>
      </c>
      <c r="AG12" s="352"/>
      <c r="AH12" s="337"/>
      <c r="AI12" s="337"/>
      <c r="AJ12" s="337"/>
      <c r="AK12" s="337"/>
      <c r="AL12" s="337"/>
      <c r="AM12" s="337"/>
      <c r="AN12" s="337">
        <v>1</v>
      </c>
      <c r="AO12" s="337"/>
      <c r="AP12" s="337"/>
      <c r="AQ12" s="337">
        <v>1</v>
      </c>
      <c r="AR12" s="337"/>
      <c r="AS12" s="337"/>
      <c r="AT12" s="337">
        <v>1</v>
      </c>
      <c r="AU12" s="337"/>
      <c r="AV12" s="337"/>
      <c r="AW12" s="337">
        <v>1</v>
      </c>
      <c r="AX12" s="337"/>
      <c r="AY12" s="337"/>
      <c r="AZ12" s="337">
        <v>2</v>
      </c>
      <c r="BA12" s="337">
        <v>2</v>
      </c>
      <c r="BB12" s="337">
        <v>2</v>
      </c>
      <c r="BC12" s="337"/>
      <c r="BD12" s="337"/>
      <c r="BE12" s="337"/>
    </row>
    <row r="13" spans="1:57" s="28" customFormat="1" ht="23.25" customHeight="1" x14ac:dyDescent="0.15">
      <c r="A13" s="28">
        <v>11</v>
      </c>
      <c r="B13" s="124">
        <v>436</v>
      </c>
      <c r="C13" s="39" t="s">
        <v>144</v>
      </c>
      <c r="D13" s="39">
        <v>3</v>
      </c>
      <c r="E13" s="39" t="s">
        <v>21</v>
      </c>
      <c r="F13" s="190" t="s">
        <v>40</v>
      </c>
      <c r="G13" s="89" t="str">
        <f t="shared" si="1"/>
        <v/>
      </c>
      <c r="H13" s="58" t="str">
        <f t="shared" si="2"/>
        <v/>
      </c>
      <c r="I13" s="59" t="str">
        <f t="shared" si="3"/>
        <v/>
      </c>
      <c r="J13" s="60" t="str">
        <f t="shared" si="4"/>
        <v/>
      </c>
      <c r="K13" s="58" t="str">
        <f t="shared" si="5"/>
        <v/>
      </c>
      <c r="L13" s="59" t="str">
        <f t="shared" si="6"/>
        <v/>
      </c>
      <c r="M13" s="60" t="str">
        <f t="shared" si="7"/>
        <v/>
      </c>
      <c r="N13" s="58" t="str">
        <f t="shared" si="8"/>
        <v/>
      </c>
      <c r="O13" s="59" t="str">
        <f t="shared" si="9"/>
        <v/>
      </c>
      <c r="P13" s="60" t="str">
        <f t="shared" si="10"/>
        <v/>
      </c>
      <c r="Q13" s="58" t="str">
        <f t="shared" si="11"/>
        <v/>
      </c>
      <c r="R13" s="59" t="str">
        <f t="shared" si="12"/>
        <v/>
      </c>
      <c r="S13" s="60" t="str">
        <f t="shared" si="13"/>
        <v>〇</v>
      </c>
      <c r="T13" s="58" t="str">
        <f t="shared" si="14"/>
        <v/>
      </c>
      <c r="U13" s="59" t="str">
        <f t="shared" si="15"/>
        <v/>
      </c>
      <c r="V13" s="60" t="str">
        <f t="shared" si="16"/>
        <v>×</v>
      </c>
      <c r="W13" s="58" t="str">
        <f t="shared" si="17"/>
        <v>×</v>
      </c>
      <c r="X13" s="59" t="str">
        <f t="shared" si="18"/>
        <v>×</v>
      </c>
      <c r="Y13" s="60" t="str">
        <f t="shared" si="19"/>
        <v/>
      </c>
      <c r="Z13" s="58" t="str">
        <f t="shared" si="20"/>
        <v/>
      </c>
      <c r="AA13" s="59" t="str">
        <f t="shared" si="21"/>
        <v/>
      </c>
      <c r="AB13" s="61" t="str">
        <f t="shared" si="22"/>
        <v/>
      </c>
      <c r="AC13" s="58" t="str">
        <f t="shared" si="23"/>
        <v/>
      </c>
      <c r="AD13" s="62" t="str">
        <f t="shared" si="24"/>
        <v/>
      </c>
      <c r="AE13" s="229">
        <v>170</v>
      </c>
      <c r="AF13" s="137">
        <v>5</v>
      </c>
      <c r="AG13" s="352"/>
      <c r="AH13" s="337"/>
      <c r="AI13" s="337"/>
      <c r="AJ13" s="337"/>
      <c r="AK13" s="337"/>
      <c r="AL13" s="337"/>
      <c r="AM13" s="337"/>
      <c r="AN13" s="337"/>
      <c r="AO13" s="337"/>
      <c r="AP13" s="337"/>
      <c r="AQ13" s="337"/>
      <c r="AR13" s="337"/>
      <c r="AS13" s="337"/>
      <c r="AT13" s="337">
        <v>1</v>
      </c>
      <c r="AU13" s="337"/>
      <c r="AV13" s="337"/>
      <c r="AW13" s="337">
        <v>2</v>
      </c>
      <c r="AX13" s="337">
        <v>2</v>
      </c>
      <c r="AY13" s="337">
        <v>2</v>
      </c>
      <c r="AZ13" s="337"/>
      <c r="BA13" s="337"/>
      <c r="BB13" s="337"/>
      <c r="BC13" s="337"/>
      <c r="BD13" s="337"/>
      <c r="BE13" s="337"/>
    </row>
    <row r="14" spans="1:57" s="28" customFormat="1" ht="23.25" customHeight="1" x14ac:dyDescent="0.15">
      <c r="A14" s="28">
        <v>12</v>
      </c>
      <c r="B14" s="125">
        <v>52</v>
      </c>
      <c r="C14" s="42" t="s">
        <v>145</v>
      </c>
      <c r="D14" s="42">
        <v>2</v>
      </c>
      <c r="E14" s="42" t="s">
        <v>21</v>
      </c>
      <c r="F14" s="191" t="s">
        <v>80</v>
      </c>
      <c r="G14" s="63" t="str">
        <f t="shared" si="1"/>
        <v/>
      </c>
      <c r="H14" s="64" t="str">
        <f t="shared" si="2"/>
        <v/>
      </c>
      <c r="I14" s="65" t="str">
        <f t="shared" si="3"/>
        <v/>
      </c>
      <c r="J14" s="90" t="str">
        <f t="shared" si="4"/>
        <v/>
      </c>
      <c r="K14" s="64" t="str">
        <f t="shared" si="5"/>
        <v/>
      </c>
      <c r="L14" s="65" t="str">
        <f t="shared" si="6"/>
        <v/>
      </c>
      <c r="M14" s="66" t="str">
        <f t="shared" si="7"/>
        <v/>
      </c>
      <c r="N14" s="64" t="str">
        <f t="shared" si="8"/>
        <v/>
      </c>
      <c r="O14" s="65" t="str">
        <f t="shared" si="9"/>
        <v/>
      </c>
      <c r="P14" s="66" t="str">
        <f t="shared" si="10"/>
        <v/>
      </c>
      <c r="Q14" s="64" t="str">
        <f t="shared" si="11"/>
        <v/>
      </c>
      <c r="R14" s="65" t="str">
        <f t="shared" si="12"/>
        <v/>
      </c>
      <c r="S14" s="66" t="str">
        <f t="shared" si="13"/>
        <v>×</v>
      </c>
      <c r="T14" s="64" t="str">
        <f t="shared" si="14"/>
        <v>×</v>
      </c>
      <c r="U14" s="65" t="str">
        <f t="shared" si="15"/>
        <v>〇</v>
      </c>
      <c r="V14" s="66" t="str">
        <f t="shared" si="16"/>
        <v>×</v>
      </c>
      <c r="W14" s="64" t="str">
        <f t="shared" si="17"/>
        <v>×</v>
      </c>
      <c r="X14" s="65" t="str">
        <f t="shared" si="18"/>
        <v>×</v>
      </c>
      <c r="Y14" s="66" t="str">
        <f t="shared" si="19"/>
        <v/>
      </c>
      <c r="Z14" s="64" t="str">
        <f t="shared" si="20"/>
        <v/>
      </c>
      <c r="AA14" s="65" t="str">
        <f t="shared" si="21"/>
        <v/>
      </c>
      <c r="AB14" s="67" t="str">
        <f t="shared" si="22"/>
        <v/>
      </c>
      <c r="AC14" s="64" t="str">
        <f t="shared" si="23"/>
        <v/>
      </c>
      <c r="AD14" s="68" t="str">
        <f t="shared" si="24"/>
        <v/>
      </c>
      <c r="AE14" s="234">
        <v>170</v>
      </c>
      <c r="AF14" s="138">
        <v>7</v>
      </c>
      <c r="AG14" s="352"/>
      <c r="AH14" s="337"/>
      <c r="AI14" s="337"/>
      <c r="AJ14" s="337"/>
      <c r="AK14" s="337"/>
      <c r="AL14" s="337"/>
      <c r="AM14" s="337"/>
      <c r="AN14" s="337"/>
      <c r="AO14" s="337"/>
      <c r="AP14" s="337"/>
      <c r="AQ14" s="337"/>
      <c r="AR14" s="337"/>
      <c r="AS14" s="337"/>
      <c r="AT14" s="337">
        <v>2</v>
      </c>
      <c r="AU14" s="337">
        <v>2</v>
      </c>
      <c r="AV14" s="337">
        <v>1</v>
      </c>
      <c r="AW14" s="337">
        <v>2</v>
      </c>
      <c r="AX14" s="337">
        <v>2</v>
      </c>
      <c r="AY14" s="337">
        <v>2</v>
      </c>
      <c r="AZ14" s="337"/>
      <c r="BA14" s="337"/>
      <c r="BB14" s="337"/>
      <c r="BC14" s="337"/>
      <c r="BD14" s="337"/>
      <c r="BE14" s="337"/>
    </row>
    <row r="15" spans="1:57" s="28" customFormat="1" ht="23.25" customHeight="1" x14ac:dyDescent="0.15">
      <c r="A15" s="28">
        <v>13</v>
      </c>
      <c r="B15" s="125">
        <v>56</v>
      </c>
      <c r="C15" s="42" t="s">
        <v>146</v>
      </c>
      <c r="D15" s="42">
        <v>2</v>
      </c>
      <c r="E15" s="42" t="s">
        <v>21</v>
      </c>
      <c r="F15" s="191" t="s">
        <v>80</v>
      </c>
      <c r="G15" s="63" t="str">
        <f t="shared" si="1"/>
        <v/>
      </c>
      <c r="H15" s="64" t="str">
        <f t="shared" si="2"/>
        <v/>
      </c>
      <c r="I15" s="65" t="str">
        <f t="shared" si="3"/>
        <v/>
      </c>
      <c r="J15" s="90" t="str">
        <f t="shared" si="4"/>
        <v/>
      </c>
      <c r="K15" s="64" t="str">
        <f t="shared" si="5"/>
        <v/>
      </c>
      <c r="L15" s="65" t="str">
        <f t="shared" si="6"/>
        <v/>
      </c>
      <c r="M15" s="90" t="str">
        <f t="shared" si="7"/>
        <v/>
      </c>
      <c r="N15" s="64" t="str">
        <f t="shared" si="8"/>
        <v/>
      </c>
      <c r="O15" s="65" t="str">
        <f t="shared" si="9"/>
        <v/>
      </c>
      <c r="P15" s="90" t="str">
        <f t="shared" si="10"/>
        <v/>
      </c>
      <c r="Q15" s="64" t="str">
        <f t="shared" si="11"/>
        <v/>
      </c>
      <c r="R15" s="65" t="str">
        <f t="shared" si="12"/>
        <v/>
      </c>
      <c r="S15" s="66" t="str">
        <f t="shared" si="13"/>
        <v>〇</v>
      </c>
      <c r="T15" s="64" t="str">
        <f t="shared" si="14"/>
        <v/>
      </c>
      <c r="U15" s="65" t="str">
        <f t="shared" si="15"/>
        <v/>
      </c>
      <c r="V15" s="66" t="str">
        <f t="shared" si="16"/>
        <v>×</v>
      </c>
      <c r="W15" s="64" t="str">
        <f t="shared" si="17"/>
        <v>×</v>
      </c>
      <c r="X15" s="65" t="str">
        <f t="shared" si="18"/>
        <v>×</v>
      </c>
      <c r="Y15" s="66" t="str">
        <f t="shared" si="19"/>
        <v/>
      </c>
      <c r="Z15" s="64" t="str">
        <f t="shared" si="20"/>
        <v/>
      </c>
      <c r="AA15" s="65" t="str">
        <f t="shared" si="21"/>
        <v/>
      </c>
      <c r="AB15" s="67" t="str">
        <f t="shared" si="22"/>
        <v/>
      </c>
      <c r="AC15" s="64" t="str">
        <f t="shared" si="23"/>
        <v/>
      </c>
      <c r="AD15" s="68" t="str">
        <f t="shared" si="24"/>
        <v/>
      </c>
      <c r="AE15" s="234">
        <v>170</v>
      </c>
      <c r="AF15" s="138">
        <v>5</v>
      </c>
      <c r="AG15" s="352"/>
      <c r="AH15" s="337"/>
      <c r="AI15" s="337"/>
      <c r="AJ15" s="337"/>
      <c r="AK15" s="337"/>
      <c r="AL15" s="337"/>
      <c r="AM15" s="337"/>
      <c r="AN15" s="337"/>
      <c r="AO15" s="337"/>
      <c r="AP15" s="337"/>
      <c r="AQ15" s="337"/>
      <c r="AR15" s="337"/>
      <c r="AS15" s="337"/>
      <c r="AT15" s="337">
        <v>1</v>
      </c>
      <c r="AU15" s="337"/>
      <c r="AV15" s="337"/>
      <c r="AW15" s="337">
        <v>2</v>
      </c>
      <c r="AX15" s="337">
        <v>2</v>
      </c>
      <c r="AY15" s="337">
        <v>2</v>
      </c>
      <c r="AZ15" s="337"/>
      <c r="BA15" s="337"/>
      <c r="BB15" s="337"/>
      <c r="BC15" s="337"/>
      <c r="BD15" s="337"/>
      <c r="BE15" s="337"/>
    </row>
    <row r="16" spans="1:57" s="28" customFormat="1" ht="23.25" customHeight="1" x14ac:dyDescent="0.15">
      <c r="A16" s="28">
        <v>14</v>
      </c>
      <c r="B16" s="125">
        <v>941</v>
      </c>
      <c r="C16" s="42" t="s">
        <v>147</v>
      </c>
      <c r="D16" s="42">
        <v>1</v>
      </c>
      <c r="E16" s="42" t="s">
        <v>6</v>
      </c>
      <c r="F16" s="191" t="s">
        <v>88</v>
      </c>
      <c r="G16" s="63" t="str">
        <f t="shared" si="1"/>
        <v>×</v>
      </c>
      <c r="H16" s="64" t="str">
        <f t="shared" si="2"/>
        <v>×</v>
      </c>
      <c r="I16" s="65" t="str">
        <f t="shared" si="3"/>
        <v>×</v>
      </c>
      <c r="J16" s="90" t="str">
        <f t="shared" si="4"/>
        <v/>
      </c>
      <c r="K16" s="64" t="str">
        <f t="shared" si="5"/>
        <v/>
      </c>
      <c r="L16" s="65" t="str">
        <f t="shared" si="6"/>
        <v/>
      </c>
      <c r="M16" s="90" t="str">
        <f t="shared" si="7"/>
        <v/>
      </c>
      <c r="N16" s="64" t="str">
        <f t="shared" si="8"/>
        <v/>
      </c>
      <c r="O16" s="65" t="str">
        <f t="shared" si="9"/>
        <v/>
      </c>
      <c r="P16" s="66" t="str">
        <f t="shared" si="10"/>
        <v/>
      </c>
      <c r="Q16" s="64" t="str">
        <f t="shared" si="11"/>
        <v/>
      </c>
      <c r="R16" s="65" t="str">
        <f t="shared" si="12"/>
        <v/>
      </c>
      <c r="S16" s="66" t="str">
        <f t="shared" si="13"/>
        <v/>
      </c>
      <c r="T16" s="64" t="str">
        <f t="shared" si="14"/>
        <v/>
      </c>
      <c r="U16" s="65" t="str">
        <f t="shared" si="15"/>
        <v/>
      </c>
      <c r="V16" s="66" t="str">
        <f t="shared" si="16"/>
        <v/>
      </c>
      <c r="W16" s="64" t="str">
        <f t="shared" si="17"/>
        <v/>
      </c>
      <c r="X16" s="65" t="str">
        <f t="shared" si="18"/>
        <v/>
      </c>
      <c r="Y16" s="66" t="str">
        <f t="shared" si="19"/>
        <v/>
      </c>
      <c r="Z16" s="64" t="str">
        <f t="shared" si="20"/>
        <v/>
      </c>
      <c r="AA16" s="65" t="str">
        <f t="shared" si="21"/>
        <v/>
      </c>
      <c r="AB16" s="67" t="str">
        <f t="shared" si="22"/>
        <v/>
      </c>
      <c r="AC16" s="64" t="str">
        <f t="shared" si="23"/>
        <v/>
      </c>
      <c r="AD16" s="68" t="str">
        <f t="shared" si="24"/>
        <v/>
      </c>
      <c r="AE16" s="234" t="s">
        <v>194</v>
      </c>
      <c r="AF16" s="138"/>
      <c r="AG16" s="352"/>
      <c r="AH16" s="337">
        <v>2</v>
      </c>
      <c r="AI16" s="337">
        <v>2</v>
      </c>
      <c r="AJ16" s="337">
        <v>2</v>
      </c>
      <c r="AK16" s="337"/>
      <c r="AL16" s="337"/>
      <c r="AM16" s="337"/>
      <c r="AN16" s="337"/>
      <c r="AO16" s="337"/>
      <c r="AP16" s="337"/>
      <c r="AQ16" s="337"/>
      <c r="AR16" s="337"/>
      <c r="AS16" s="337"/>
      <c r="AT16" s="337"/>
      <c r="AU16" s="337"/>
      <c r="AV16" s="337"/>
      <c r="AW16" s="337"/>
      <c r="AX16" s="337"/>
      <c r="AY16" s="337"/>
      <c r="AZ16" s="337"/>
      <c r="BA16" s="337"/>
      <c r="BB16" s="337"/>
      <c r="BC16" s="337"/>
      <c r="BD16" s="337"/>
      <c r="BE16" s="337"/>
    </row>
    <row r="17" spans="1:57" s="28" customFormat="1" ht="23.25" customHeight="1" thickBot="1" x14ac:dyDescent="0.2">
      <c r="A17" s="28">
        <v>15</v>
      </c>
      <c r="B17" s="126"/>
      <c r="C17" s="45"/>
      <c r="D17" s="45"/>
      <c r="E17" s="45"/>
      <c r="F17" s="192"/>
      <c r="G17" s="69" t="str">
        <f t="shared" si="1"/>
        <v/>
      </c>
      <c r="H17" s="70" t="str">
        <f t="shared" si="2"/>
        <v/>
      </c>
      <c r="I17" s="71" t="str">
        <f t="shared" si="3"/>
        <v/>
      </c>
      <c r="J17" s="72" t="str">
        <f t="shared" si="4"/>
        <v/>
      </c>
      <c r="K17" s="70" t="str">
        <f t="shared" si="5"/>
        <v/>
      </c>
      <c r="L17" s="71" t="str">
        <f t="shared" si="6"/>
        <v/>
      </c>
      <c r="M17" s="92" t="str">
        <f t="shared" si="7"/>
        <v/>
      </c>
      <c r="N17" s="70" t="str">
        <f t="shared" si="8"/>
        <v/>
      </c>
      <c r="O17" s="71" t="str">
        <f t="shared" si="9"/>
        <v/>
      </c>
      <c r="P17" s="72" t="str">
        <f t="shared" si="10"/>
        <v/>
      </c>
      <c r="Q17" s="70" t="str">
        <f t="shared" si="11"/>
        <v/>
      </c>
      <c r="R17" s="71" t="str">
        <f t="shared" si="12"/>
        <v/>
      </c>
      <c r="S17" s="72" t="str">
        <f t="shared" si="13"/>
        <v/>
      </c>
      <c r="T17" s="70" t="str">
        <f t="shared" si="14"/>
        <v/>
      </c>
      <c r="U17" s="71" t="str">
        <f t="shared" si="15"/>
        <v/>
      </c>
      <c r="V17" s="72" t="str">
        <f t="shared" si="16"/>
        <v/>
      </c>
      <c r="W17" s="70" t="str">
        <f t="shared" si="17"/>
        <v/>
      </c>
      <c r="X17" s="71" t="str">
        <f t="shared" si="18"/>
        <v/>
      </c>
      <c r="Y17" s="72" t="str">
        <f t="shared" si="19"/>
        <v/>
      </c>
      <c r="Z17" s="70" t="str">
        <f t="shared" si="20"/>
        <v/>
      </c>
      <c r="AA17" s="71" t="str">
        <f t="shared" si="21"/>
        <v/>
      </c>
      <c r="AB17" s="73" t="str">
        <f t="shared" si="22"/>
        <v/>
      </c>
      <c r="AC17" s="70" t="str">
        <f t="shared" si="23"/>
        <v/>
      </c>
      <c r="AD17" s="74" t="str">
        <f t="shared" si="24"/>
        <v/>
      </c>
      <c r="AE17" s="244"/>
      <c r="AF17" s="139"/>
      <c r="AG17" s="352"/>
      <c r="AH17" s="337"/>
      <c r="AI17" s="337"/>
      <c r="AJ17" s="337"/>
      <c r="AK17" s="337"/>
      <c r="AL17" s="337"/>
      <c r="AM17" s="337"/>
      <c r="AN17" s="337"/>
      <c r="AO17" s="337"/>
      <c r="AP17" s="337"/>
      <c r="AQ17" s="337"/>
      <c r="AR17" s="337"/>
      <c r="AS17" s="337"/>
      <c r="AT17" s="337"/>
      <c r="AU17" s="337"/>
      <c r="AV17" s="337"/>
      <c r="AW17" s="337"/>
      <c r="AX17" s="337"/>
      <c r="AY17" s="337"/>
      <c r="AZ17" s="337"/>
      <c r="BA17" s="337"/>
      <c r="BB17" s="337"/>
      <c r="BC17" s="337"/>
      <c r="BD17" s="337"/>
      <c r="BE17" s="337"/>
    </row>
    <row r="18" spans="1:57" s="28" customFormat="1" ht="23.25" customHeight="1" x14ac:dyDescent="0.15">
      <c r="A18" s="28">
        <v>16</v>
      </c>
      <c r="B18" s="124"/>
      <c r="C18" s="39"/>
      <c r="D18" s="39"/>
      <c r="E18" s="39"/>
      <c r="F18" s="190"/>
      <c r="G18" s="75" t="str">
        <f t="shared" si="1"/>
        <v/>
      </c>
      <c r="H18" s="76" t="str">
        <f t="shared" si="2"/>
        <v/>
      </c>
      <c r="I18" s="77" t="str">
        <f t="shared" si="3"/>
        <v/>
      </c>
      <c r="J18" s="78" t="str">
        <f t="shared" si="4"/>
        <v/>
      </c>
      <c r="K18" s="76" t="str">
        <f t="shared" si="5"/>
        <v/>
      </c>
      <c r="L18" s="77" t="str">
        <f t="shared" si="6"/>
        <v/>
      </c>
      <c r="M18" s="91" t="str">
        <f t="shared" si="7"/>
        <v/>
      </c>
      <c r="N18" s="76" t="str">
        <f t="shared" si="8"/>
        <v/>
      </c>
      <c r="O18" s="77" t="str">
        <f t="shared" si="9"/>
        <v/>
      </c>
      <c r="P18" s="78" t="str">
        <f t="shared" si="10"/>
        <v/>
      </c>
      <c r="Q18" s="76" t="str">
        <f t="shared" si="11"/>
        <v/>
      </c>
      <c r="R18" s="77" t="str">
        <f t="shared" si="12"/>
        <v/>
      </c>
      <c r="S18" s="78" t="str">
        <f t="shared" si="13"/>
        <v/>
      </c>
      <c r="T18" s="76" t="str">
        <f t="shared" si="14"/>
        <v/>
      </c>
      <c r="U18" s="77" t="str">
        <f t="shared" si="15"/>
        <v/>
      </c>
      <c r="V18" s="78" t="str">
        <f t="shared" si="16"/>
        <v/>
      </c>
      <c r="W18" s="64" t="str">
        <f t="shared" si="17"/>
        <v/>
      </c>
      <c r="X18" s="77" t="str">
        <f t="shared" si="18"/>
        <v/>
      </c>
      <c r="Y18" s="78" t="str">
        <f t="shared" si="19"/>
        <v/>
      </c>
      <c r="Z18" s="76" t="str">
        <f t="shared" si="20"/>
        <v/>
      </c>
      <c r="AA18" s="77" t="str">
        <f t="shared" si="21"/>
        <v/>
      </c>
      <c r="AB18" s="79" t="str">
        <f t="shared" si="22"/>
        <v/>
      </c>
      <c r="AC18" s="76" t="str">
        <f t="shared" si="23"/>
        <v/>
      </c>
      <c r="AD18" s="80" t="str">
        <f t="shared" si="24"/>
        <v/>
      </c>
      <c r="AE18" s="229"/>
      <c r="AF18" s="137"/>
      <c r="AG18" s="352"/>
      <c r="AH18" s="337"/>
      <c r="AI18" s="337"/>
      <c r="AJ18" s="337"/>
      <c r="AK18" s="337"/>
      <c r="AL18" s="337"/>
      <c r="AM18" s="337"/>
      <c r="AN18" s="337"/>
      <c r="AO18" s="337"/>
      <c r="AP18" s="337"/>
      <c r="AQ18" s="337"/>
      <c r="AR18" s="337"/>
      <c r="AS18" s="337"/>
      <c r="AT18" s="337"/>
      <c r="AU18" s="337"/>
      <c r="AV18" s="337"/>
      <c r="AW18" s="337"/>
      <c r="AX18" s="337"/>
      <c r="AY18" s="337"/>
      <c r="AZ18" s="337"/>
      <c r="BA18" s="337"/>
      <c r="BB18" s="337"/>
      <c r="BC18" s="337"/>
      <c r="BD18" s="337"/>
      <c r="BE18" s="337"/>
    </row>
    <row r="19" spans="1:57" s="28" customFormat="1" ht="23.25" customHeight="1" x14ac:dyDescent="0.15">
      <c r="A19" s="28">
        <v>17</v>
      </c>
      <c r="B19" s="125"/>
      <c r="C19" s="42"/>
      <c r="D19" s="42"/>
      <c r="E19" s="42"/>
      <c r="F19" s="191"/>
      <c r="G19" s="63" t="str">
        <f t="shared" si="1"/>
        <v/>
      </c>
      <c r="H19" s="64" t="str">
        <f t="shared" si="2"/>
        <v/>
      </c>
      <c r="I19" s="65" t="str">
        <f t="shared" si="3"/>
        <v/>
      </c>
      <c r="J19" s="90" t="str">
        <f t="shared" si="4"/>
        <v/>
      </c>
      <c r="K19" s="64" t="str">
        <f t="shared" si="5"/>
        <v/>
      </c>
      <c r="L19" s="65" t="str">
        <f t="shared" si="6"/>
        <v/>
      </c>
      <c r="M19" s="90" t="str">
        <f t="shared" si="7"/>
        <v/>
      </c>
      <c r="N19" s="64" t="str">
        <f t="shared" si="8"/>
        <v/>
      </c>
      <c r="O19" s="65" t="str">
        <f t="shared" si="9"/>
        <v/>
      </c>
      <c r="P19" s="90" t="str">
        <f t="shared" si="10"/>
        <v/>
      </c>
      <c r="Q19" s="64" t="str">
        <f t="shared" si="11"/>
        <v/>
      </c>
      <c r="R19" s="65" t="str">
        <f t="shared" si="12"/>
        <v/>
      </c>
      <c r="S19" s="66" t="str">
        <f t="shared" si="13"/>
        <v/>
      </c>
      <c r="T19" s="64" t="str">
        <f t="shared" si="14"/>
        <v/>
      </c>
      <c r="U19" s="65" t="str">
        <f t="shared" si="15"/>
        <v/>
      </c>
      <c r="V19" s="66" t="str">
        <f t="shared" si="16"/>
        <v/>
      </c>
      <c r="W19" s="64" t="str">
        <f t="shared" si="17"/>
        <v/>
      </c>
      <c r="X19" s="65" t="str">
        <f t="shared" si="18"/>
        <v/>
      </c>
      <c r="Y19" s="66" t="str">
        <f t="shared" si="19"/>
        <v/>
      </c>
      <c r="Z19" s="64" t="str">
        <f t="shared" si="20"/>
        <v/>
      </c>
      <c r="AA19" s="65" t="str">
        <f t="shared" si="21"/>
        <v/>
      </c>
      <c r="AB19" s="67" t="str">
        <f t="shared" si="22"/>
        <v/>
      </c>
      <c r="AC19" s="64" t="str">
        <f t="shared" si="23"/>
        <v/>
      </c>
      <c r="AD19" s="68" t="str">
        <f t="shared" si="24"/>
        <v/>
      </c>
      <c r="AE19" s="234"/>
      <c r="AF19" s="138"/>
      <c r="AG19" s="352"/>
      <c r="AH19" s="337"/>
      <c r="AI19" s="337"/>
      <c r="AJ19" s="337"/>
      <c r="AK19" s="337"/>
      <c r="AL19" s="337"/>
      <c r="AM19" s="337"/>
      <c r="AN19" s="337"/>
      <c r="AO19" s="337"/>
      <c r="AP19" s="337"/>
      <c r="AQ19" s="337"/>
      <c r="AR19" s="337"/>
      <c r="AS19" s="337"/>
      <c r="AT19" s="337"/>
      <c r="AU19" s="337"/>
      <c r="AV19" s="337"/>
      <c r="AW19" s="337"/>
      <c r="AX19" s="337"/>
      <c r="AY19" s="337"/>
      <c r="AZ19" s="337"/>
      <c r="BA19" s="337"/>
      <c r="BB19" s="337"/>
      <c r="BC19" s="337"/>
      <c r="BD19" s="337"/>
      <c r="BE19" s="337"/>
    </row>
    <row r="20" spans="1:57" s="28" customFormat="1" ht="23.25" customHeight="1" x14ac:dyDescent="0.15">
      <c r="A20" s="28">
        <v>18</v>
      </c>
      <c r="B20" s="41"/>
      <c r="C20" s="42"/>
      <c r="D20" s="42"/>
      <c r="E20" s="42"/>
      <c r="F20" s="191"/>
      <c r="G20" s="63" t="str">
        <f t="shared" si="1"/>
        <v/>
      </c>
      <c r="H20" s="64" t="str">
        <f t="shared" si="2"/>
        <v/>
      </c>
      <c r="I20" s="65" t="str">
        <f t="shared" si="3"/>
        <v/>
      </c>
      <c r="J20" s="66" t="str">
        <f t="shared" si="4"/>
        <v/>
      </c>
      <c r="K20" s="64" t="str">
        <f t="shared" si="5"/>
        <v/>
      </c>
      <c r="L20" s="65" t="str">
        <f t="shared" si="6"/>
        <v/>
      </c>
      <c r="M20" s="66" t="str">
        <f t="shared" si="7"/>
        <v/>
      </c>
      <c r="N20" s="64" t="str">
        <f t="shared" si="8"/>
        <v/>
      </c>
      <c r="O20" s="65" t="str">
        <f t="shared" si="9"/>
        <v/>
      </c>
      <c r="P20" s="66" t="str">
        <f t="shared" si="10"/>
        <v/>
      </c>
      <c r="Q20" s="64" t="str">
        <f t="shared" si="11"/>
        <v/>
      </c>
      <c r="R20" s="65" t="str">
        <f t="shared" si="12"/>
        <v/>
      </c>
      <c r="S20" s="90" t="str">
        <f t="shared" si="13"/>
        <v/>
      </c>
      <c r="T20" s="64" t="str">
        <f t="shared" si="14"/>
        <v/>
      </c>
      <c r="U20" s="65" t="str">
        <f t="shared" si="15"/>
        <v/>
      </c>
      <c r="V20" s="66" t="str">
        <f t="shared" si="16"/>
        <v/>
      </c>
      <c r="W20" s="64" t="str">
        <f t="shared" si="17"/>
        <v/>
      </c>
      <c r="X20" s="65" t="str">
        <f t="shared" si="18"/>
        <v/>
      </c>
      <c r="Y20" s="66" t="str">
        <f t="shared" si="19"/>
        <v/>
      </c>
      <c r="Z20" s="64" t="str">
        <f t="shared" si="20"/>
        <v/>
      </c>
      <c r="AA20" s="65" t="str">
        <f t="shared" si="21"/>
        <v/>
      </c>
      <c r="AB20" s="67" t="str">
        <f t="shared" si="22"/>
        <v/>
      </c>
      <c r="AC20" s="64" t="str">
        <f t="shared" si="23"/>
        <v/>
      </c>
      <c r="AD20" s="68" t="str">
        <f t="shared" si="24"/>
        <v/>
      </c>
      <c r="AE20" s="234"/>
      <c r="AF20" s="138"/>
      <c r="AG20" s="352"/>
      <c r="AH20" s="337"/>
      <c r="AI20" s="337"/>
      <c r="AJ20" s="337"/>
      <c r="AK20" s="337"/>
      <c r="AL20" s="337"/>
      <c r="AM20" s="337"/>
      <c r="AN20" s="337"/>
      <c r="AO20" s="337"/>
      <c r="AP20" s="337"/>
      <c r="AQ20" s="337"/>
      <c r="AR20" s="337"/>
      <c r="AS20" s="337"/>
      <c r="AT20" s="337"/>
      <c r="AU20" s="337"/>
      <c r="AV20" s="337"/>
      <c r="AW20" s="337"/>
      <c r="AX20" s="337"/>
      <c r="AY20" s="337"/>
      <c r="AZ20" s="337"/>
      <c r="BA20" s="337"/>
      <c r="BB20" s="337"/>
      <c r="BC20" s="337"/>
      <c r="BD20" s="337"/>
      <c r="BE20" s="337"/>
    </row>
    <row r="21" spans="1:57" s="28" customFormat="1" ht="23.25" customHeight="1" x14ac:dyDescent="0.15">
      <c r="A21" s="28">
        <v>19</v>
      </c>
      <c r="B21" s="41"/>
      <c r="C21" s="42"/>
      <c r="D21" s="42"/>
      <c r="E21" s="42"/>
      <c r="F21" s="191"/>
      <c r="G21" s="63" t="str">
        <f t="shared" si="1"/>
        <v/>
      </c>
      <c r="H21" s="64" t="str">
        <f t="shared" si="2"/>
        <v/>
      </c>
      <c r="I21" s="65" t="str">
        <f t="shared" si="3"/>
        <v/>
      </c>
      <c r="J21" s="66" t="str">
        <f t="shared" si="4"/>
        <v/>
      </c>
      <c r="K21" s="64" t="str">
        <f t="shared" si="5"/>
        <v/>
      </c>
      <c r="L21" s="65" t="str">
        <f t="shared" si="6"/>
        <v/>
      </c>
      <c r="M21" s="66" t="str">
        <f t="shared" si="7"/>
        <v/>
      </c>
      <c r="N21" s="64" t="str">
        <f t="shared" si="8"/>
        <v/>
      </c>
      <c r="O21" s="65" t="str">
        <f t="shared" si="9"/>
        <v/>
      </c>
      <c r="P21" s="66" t="str">
        <f t="shared" si="10"/>
        <v/>
      </c>
      <c r="Q21" s="64" t="str">
        <f t="shared" si="11"/>
        <v/>
      </c>
      <c r="R21" s="65" t="str">
        <f t="shared" si="12"/>
        <v/>
      </c>
      <c r="S21" s="66" t="str">
        <f t="shared" si="13"/>
        <v/>
      </c>
      <c r="T21" s="64" t="str">
        <f t="shared" si="14"/>
        <v/>
      </c>
      <c r="U21" s="65" t="str">
        <f t="shared" si="15"/>
        <v/>
      </c>
      <c r="V21" s="66" t="str">
        <f t="shared" si="16"/>
        <v/>
      </c>
      <c r="W21" s="64" t="str">
        <f t="shared" si="17"/>
        <v/>
      </c>
      <c r="X21" s="65" t="str">
        <f t="shared" si="18"/>
        <v/>
      </c>
      <c r="Y21" s="66" t="str">
        <f t="shared" si="19"/>
        <v/>
      </c>
      <c r="Z21" s="64" t="str">
        <f t="shared" si="20"/>
        <v/>
      </c>
      <c r="AA21" s="65" t="str">
        <f t="shared" si="21"/>
        <v/>
      </c>
      <c r="AB21" s="66" t="str">
        <f t="shared" si="22"/>
        <v/>
      </c>
      <c r="AC21" s="64" t="str">
        <f t="shared" si="23"/>
        <v/>
      </c>
      <c r="AD21" s="68" t="str">
        <f t="shared" si="24"/>
        <v/>
      </c>
      <c r="AE21" s="234"/>
      <c r="AF21" s="138"/>
      <c r="AG21" s="352"/>
      <c r="AH21" s="337"/>
      <c r="AI21" s="337"/>
      <c r="AJ21" s="337"/>
      <c r="AK21" s="337"/>
      <c r="AL21" s="337"/>
      <c r="AM21" s="337"/>
      <c r="AN21" s="337"/>
      <c r="AO21" s="337"/>
      <c r="AP21" s="337"/>
      <c r="AQ21" s="337"/>
      <c r="AR21" s="337"/>
      <c r="AS21" s="337"/>
      <c r="AT21" s="337"/>
      <c r="AU21" s="337"/>
      <c r="AV21" s="337"/>
      <c r="AW21" s="337"/>
      <c r="AX21" s="337"/>
      <c r="AY21" s="337"/>
      <c r="AZ21" s="337"/>
      <c r="BA21" s="337"/>
      <c r="BB21" s="337"/>
      <c r="BC21" s="337"/>
      <c r="BD21" s="337"/>
      <c r="BE21" s="337"/>
    </row>
    <row r="22" spans="1:57" s="28" customFormat="1" ht="23.25" customHeight="1" thickBot="1" x14ac:dyDescent="0.2">
      <c r="A22" s="28">
        <v>20</v>
      </c>
      <c r="B22" s="44"/>
      <c r="C22" s="45"/>
      <c r="D22" s="45"/>
      <c r="E22" s="45"/>
      <c r="F22" s="192"/>
      <c r="G22" s="69" t="str">
        <f t="shared" si="1"/>
        <v/>
      </c>
      <c r="H22" s="70" t="str">
        <f t="shared" si="2"/>
        <v/>
      </c>
      <c r="I22" s="71" t="str">
        <f t="shared" si="3"/>
        <v/>
      </c>
      <c r="J22" s="72" t="str">
        <f t="shared" si="4"/>
        <v/>
      </c>
      <c r="K22" s="70" t="str">
        <f t="shared" si="5"/>
        <v/>
      </c>
      <c r="L22" s="71" t="str">
        <f t="shared" si="6"/>
        <v/>
      </c>
      <c r="M22" s="72" t="str">
        <f t="shared" si="7"/>
        <v/>
      </c>
      <c r="N22" s="70" t="str">
        <f t="shared" si="8"/>
        <v/>
      </c>
      <c r="O22" s="71" t="str">
        <f t="shared" si="9"/>
        <v/>
      </c>
      <c r="P22" s="72" t="str">
        <f t="shared" si="10"/>
        <v/>
      </c>
      <c r="Q22" s="70" t="str">
        <f t="shared" si="11"/>
        <v/>
      </c>
      <c r="R22" s="71" t="str">
        <f t="shared" si="12"/>
        <v/>
      </c>
      <c r="S22" s="72" t="str">
        <f t="shared" si="13"/>
        <v/>
      </c>
      <c r="T22" s="70" t="str">
        <f t="shared" si="14"/>
        <v/>
      </c>
      <c r="U22" s="71" t="str">
        <f t="shared" si="15"/>
        <v/>
      </c>
      <c r="V22" s="72" t="str">
        <f t="shared" si="16"/>
        <v/>
      </c>
      <c r="W22" s="70" t="str">
        <f t="shared" si="17"/>
        <v/>
      </c>
      <c r="X22" s="71" t="str">
        <f t="shared" si="18"/>
        <v/>
      </c>
      <c r="Y22" s="72" t="str">
        <f t="shared" si="19"/>
        <v/>
      </c>
      <c r="Z22" s="70" t="str">
        <f t="shared" si="20"/>
        <v/>
      </c>
      <c r="AA22" s="71" t="str">
        <f t="shared" si="21"/>
        <v/>
      </c>
      <c r="AB22" s="72" t="str">
        <f t="shared" si="22"/>
        <v/>
      </c>
      <c r="AC22" s="70" t="str">
        <f t="shared" si="23"/>
        <v/>
      </c>
      <c r="AD22" s="74" t="str">
        <f t="shared" si="24"/>
        <v/>
      </c>
      <c r="AE22" s="244"/>
      <c r="AF22" s="139"/>
      <c r="AG22" s="352"/>
      <c r="AH22" s="337"/>
      <c r="AI22" s="337"/>
      <c r="AJ22" s="337"/>
      <c r="AK22" s="337"/>
      <c r="AL22" s="337"/>
      <c r="AM22" s="337"/>
      <c r="AN22" s="337"/>
      <c r="AO22" s="337"/>
      <c r="AP22" s="337"/>
      <c r="AQ22" s="337"/>
      <c r="AR22" s="337"/>
      <c r="AS22" s="337"/>
      <c r="AT22" s="337"/>
      <c r="AU22" s="337"/>
      <c r="AV22" s="337"/>
      <c r="AW22" s="337"/>
      <c r="AX22" s="337"/>
      <c r="AY22" s="337"/>
      <c r="AZ22" s="337"/>
      <c r="BA22" s="337"/>
      <c r="BB22" s="337"/>
      <c r="BC22" s="337"/>
      <c r="BD22" s="337"/>
      <c r="BE22" s="337"/>
    </row>
    <row r="23" spans="1:57" s="28" customFormat="1" ht="23.25" customHeight="1" thickBot="1" x14ac:dyDescent="0.2">
      <c r="F23" s="194"/>
      <c r="AE23" s="341"/>
    </row>
    <row r="24" spans="1:57" ht="23.25" customHeight="1" thickBot="1" x14ac:dyDescent="0.2">
      <c r="A24" s="28"/>
      <c r="B24" s="29" t="s">
        <v>136</v>
      </c>
      <c r="C24" s="30"/>
      <c r="D24" s="30"/>
      <c r="E24" s="30"/>
      <c r="F24" s="195"/>
      <c r="G24" s="353" t="s">
        <v>55</v>
      </c>
      <c r="H24" s="347"/>
      <c r="I24" s="347"/>
      <c r="J24" s="347" t="s">
        <v>56</v>
      </c>
      <c r="K24" s="347"/>
      <c r="L24" s="347"/>
      <c r="M24" s="350" t="s">
        <v>57</v>
      </c>
      <c r="N24" s="347"/>
      <c r="O24" s="347"/>
      <c r="P24" s="350" t="s">
        <v>58</v>
      </c>
      <c r="Q24" s="347"/>
      <c r="R24" s="347"/>
      <c r="S24" s="347" t="s">
        <v>59</v>
      </c>
      <c r="T24" s="347"/>
      <c r="U24" s="347"/>
      <c r="V24" s="350" t="s">
        <v>60</v>
      </c>
      <c r="W24" s="347"/>
      <c r="X24" s="347"/>
      <c r="Y24" s="350" t="s">
        <v>61</v>
      </c>
      <c r="Z24" s="347"/>
      <c r="AA24" s="347"/>
      <c r="AB24" s="347" t="s">
        <v>62</v>
      </c>
      <c r="AC24" s="347"/>
      <c r="AD24" s="348"/>
      <c r="AE24" s="339"/>
      <c r="AF24" s="143"/>
      <c r="AH24" s="353" t="s">
        <v>55</v>
      </c>
      <c r="AI24" s="347"/>
      <c r="AJ24" s="347"/>
      <c r="AK24" s="347" t="s">
        <v>56</v>
      </c>
      <c r="AL24" s="347"/>
      <c r="AM24" s="347"/>
      <c r="AN24" s="350" t="s">
        <v>57</v>
      </c>
      <c r="AO24" s="347"/>
      <c r="AP24" s="347"/>
      <c r="AQ24" s="350" t="s">
        <v>58</v>
      </c>
      <c r="AR24" s="347"/>
      <c r="AS24" s="347"/>
      <c r="AT24" s="347" t="s">
        <v>59</v>
      </c>
      <c r="AU24" s="347"/>
      <c r="AV24" s="347"/>
      <c r="AW24" s="350" t="s">
        <v>60</v>
      </c>
      <c r="AX24" s="347"/>
      <c r="AY24" s="347"/>
      <c r="AZ24" s="350" t="s">
        <v>61</v>
      </c>
      <c r="BA24" s="347"/>
      <c r="BB24" s="347"/>
      <c r="BC24" s="347" t="s">
        <v>62</v>
      </c>
      <c r="BD24" s="347"/>
      <c r="BE24" s="348"/>
    </row>
    <row r="25" spans="1:57" ht="23.25" customHeight="1" thickBot="1" x14ac:dyDescent="0.2">
      <c r="A25" s="28" t="s">
        <v>8</v>
      </c>
      <c r="B25" s="32" t="s">
        <v>9</v>
      </c>
      <c r="C25" s="33" t="s">
        <v>10</v>
      </c>
      <c r="D25" s="33" t="s">
        <v>11</v>
      </c>
      <c r="E25" s="33" t="s">
        <v>12</v>
      </c>
      <c r="F25" s="189" t="s">
        <v>13</v>
      </c>
      <c r="G25" s="35">
        <v>1</v>
      </c>
      <c r="H25" s="36">
        <v>2</v>
      </c>
      <c r="I25" s="36">
        <v>3</v>
      </c>
      <c r="J25" s="36">
        <v>1</v>
      </c>
      <c r="K25" s="36">
        <v>2</v>
      </c>
      <c r="L25" s="36">
        <v>3</v>
      </c>
      <c r="M25" s="36">
        <v>1</v>
      </c>
      <c r="N25" s="36">
        <v>2</v>
      </c>
      <c r="O25" s="36">
        <v>3</v>
      </c>
      <c r="P25" s="36">
        <v>1</v>
      </c>
      <c r="Q25" s="36">
        <v>2</v>
      </c>
      <c r="R25" s="36">
        <v>3</v>
      </c>
      <c r="S25" s="36">
        <v>1</v>
      </c>
      <c r="T25" s="36">
        <v>2</v>
      </c>
      <c r="U25" s="36">
        <v>3</v>
      </c>
      <c r="V25" s="36">
        <v>1</v>
      </c>
      <c r="W25" s="36">
        <v>2</v>
      </c>
      <c r="X25" s="36">
        <v>3</v>
      </c>
      <c r="Y25" s="36">
        <v>1</v>
      </c>
      <c r="Z25" s="36">
        <v>2</v>
      </c>
      <c r="AA25" s="36">
        <v>3</v>
      </c>
      <c r="AB25" s="55">
        <v>1</v>
      </c>
      <c r="AC25" s="36">
        <v>2</v>
      </c>
      <c r="AD25" s="56">
        <v>3</v>
      </c>
      <c r="AE25" s="340" t="s">
        <v>15</v>
      </c>
      <c r="AF25" s="145" t="s">
        <v>16</v>
      </c>
      <c r="AH25" s="35">
        <v>1</v>
      </c>
      <c r="AI25" s="36">
        <v>2</v>
      </c>
      <c r="AJ25" s="36">
        <v>3</v>
      </c>
      <c r="AK25" s="36">
        <v>1</v>
      </c>
      <c r="AL25" s="36">
        <v>2</v>
      </c>
      <c r="AM25" s="36">
        <v>3</v>
      </c>
      <c r="AN25" s="36">
        <v>1</v>
      </c>
      <c r="AO25" s="36">
        <v>2</v>
      </c>
      <c r="AP25" s="36">
        <v>3</v>
      </c>
      <c r="AQ25" s="36">
        <v>1</v>
      </c>
      <c r="AR25" s="36">
        <v>2</v>
      </c>
      <c r="AS25" s="36">
        <v>3</v>
      </c>
      <c r="AT25" s="36">
        <v>1</v>
      </c>
      <c r="AU25" s="36">
        <v>2</v>
      </c>
      <c r="AV25" s="36">
        <v>3</v>
      </c>
      <c r="AW25" s="36">
        <v>1</v>
      </c>
      <c r="AX25" s="36">
        <v>2</v>
      </c>
      <c r="AY25" s="36">
        <v>3</v>
      </c>
      <c r="AZ25" s="36">
        <v>1</v>
      </c>
      <c r="BA25" s="36">
        <v>2</v>
      </c>
      <c r="BB25" s="36">
        <v>3</v>
      </c>
      <c r="BC25" s="55">
        <v>1</v>
      </c>
      <c r="BD25" s="36">
        <v>2</v>
      </c>
      <c r="BE25" s="56">
        <v>3</v>
      </c>
    </row>
    <row r="26" spans="1:57" ht="23.25" customHeight="1" x14ac:dyDescent="0.15">
      <c r="A26" s="28">
        <v>1</v>
      </c>
      <c r="B26" s="124">
        <v>375</v>
      </c>
      <c r="C26" s="39" t="s">
        <v>148</v>
      </c>
      <c r="D26" s="39">
        <v>1</v>
      </c>
      <c r="E26" s="39" t="s">
        <v>47</v>
      </c>
      <c r="F26" s="190" t="s">
        <v>78</v>
      </c>
      <c r="G26" s="57" t="str">
        <f>IF(AH26=1,"〇",IF(AH26=2,"×",""))</f>
        <v/>
      </c>
      <c r="H26" s="58" t="str">
        <f t="shared" ref="H26" si="25">IF(AI26=1,"〇",IF(AI26=2,"×",""))</f>
        <v/>
      </c>
      <c r="I26" s="59" t="str">
        <f t="shared" ref="I26" si="26">IF(AJ26=1,"〇",IF(AJ26=2,"×",""))</f>
        <v/>
      </c>
      <c r="J26" s="60" t="str">
        <f t="shared" ref="J26" si="27">IF(AK26=1,"〇",IF(AK26=2,"×",""))</f>
        <v/>
      </c>
      <c r="K26" s="58" t="str">
        <f t="shared" ref="K26" si="28">IF(AL26=1,"〇",IF(AL26=2,"×",""))</f>
        <v/>
      </c>
      <c r="L26" s="59" t="str">
        <f t="shared" ref="L26" si="29">IF(AM26=1,"〇",IF(AM26=2,"×",""))</f>
        <v/>
      </c>
      <c r="M26" s="60" t="str">
        <f t="shared" ref="M26" si="30">IF(AN26=1,"〇",IF(AN26=2,"×",""))</f>
        <v/>
      </c>
      <c r="N26" s="58" t="str">
        <f t="shared" ref="N26" si="31">IF(AO26=1,"〇",IF(AO26=2,"×",""))</f>
        <v/>
      </c>
      <c r="O26" s="59" t="str">
        <f t="shared" ref="O26" si="32">IF(AP26=1,"〇",IF(AP26=2,"×",""))</f>
        <v/>
      </c>
      <c r="P26" s="60" t="str">
        <f t="shared" ref="P26" si="33">IF(AQ26=1,"〇",IF(AQ26=2,"×",""))</f>
        <v/>
      </c>
      <c r="Q26" s="58" t="str">
        <f t="shared" ref="Q26" si="34">IF(AR26=1,"〇",IF(AR26=2,"×",""))</f>
        <v/>
      </c>
      <c r="R26" s="59" t="str">
        <f t="shared" ref="R26" si="35">IF(AS26=1,"〇",IF(AS26=2,"×",""))</f>
        <v/>
      </c>
      <c r="S26" s="60" t="str">
        <f t="shared" ref="S26" si="36">IF(AT26=1,"〇",IF(AT26=2,"×",""))</f>
        <v/>
      </c>
      <c r="T26" s="58" t="str">
        <f t="shared" ref="T26" si="37">IF(AU26=1,"〇",IF(AU26=2,"×",""))</f>
        <v/>
      </c>
      <c r="U26" s="59" t="str">
        <f t="shared" ref="U26" si="38">IF(AV26=1,"〇",IF(AV26=2,"×",""))</f>
        <v/>
      </c>
      <c r="V26" s="60" t="str">
        <f t="shared" ref="V26" si="39">IF(AW26=1,"〇",IF(AW26=2,"×",""))</f>
        <v/>
      </c>
      <c r="W26" s="58" t="str">
        <f t="shared" ref="W26" si="40">IF(AX26=1,"〇",IF(AX26=2,"×",""))</f>
        <v/>
      </c>
      <c r="X26" s="59" t="str">
        <f t="shared" ref="X26" si="41">IF(AY26=1,"〇",IF(AY26=2,"×",""))</f>
        <v/>
      </c>
      <c r="Y26" s="60" t="str">
        <f t="shared" ref="Y26" si="42">IF(AZ26=1,"〇",IF(AZ26=2,"×",""))</f>
        <v/>
      </c>
      <c r="Z26" s="58" t="str">
        <f t="shared" ref="Z26" si="43">IF(BA26=1,"〇",IF(BA26=2,"×",""))</f>
        <v/>
      </c>
      <c r="AA26" s="59" t="str">
        <f t="shared" ref="AA26" si="44">IF(BB26=1,"〇",IF(BB26=2,"×",""))</f>
        <v/>
      </c>
      <c r="AB26" s="61" t="str">
        <f t="shared" ref="AB26" si="45">IF(BC26=1,"〇",IF(BC26=2,"×",""))</f>
        <v/>
      </c>
      <c r="AC26" s="58" t="str">
        <f t="shared" ref="AC26" si="46">IF(BD26=1,"〇",IF(BD26=2,"×",""))</f>
        <v/>
      </c>
      <c r="AD26" s="62" t="str">
        <f t="shared" ref="AD26" si="47">IF(BE26=1,"〇",IF(BE26=2,"×",""))</f>
        <v/>
      </c>
      <c r="AE26" s="229" t="s">
        <v>193</v>
      </c>
      <c r="AF26" s="137"/>
      <c r="AG26" s="349" t="s">
        <v>189</v>
      </c>
      <c r="AH26" s="337"/>
      <c r="AI26" s="337"/>
      <c r="AJ26" s="337"/>
      <c r="AK26" s="337"/>
      <c r="AL26" s="337"/>
      <c r="AM26" s="337"/>
      <c r="AN26" s="337"/>
      <c r="AO26" s="337"/>
      <c r="AP26" s="337"/>
      <c r="AQ26" s="337"/>
      <c r="AR26" s="337"/>
      <c r="AS26" s="337"/>
      <c r="AT26" s="337"/>
      <c r="AU26" s="337"/>
      <c r="AV26" s="337"/>
      <c r="AW26" s="337"/>
      <c r="AX26" s="337"/>
      <c r="AY26" s="337"/>
      <c r="AZ26" s="337"/>
      <c r="BA26" s="337"/>
      <c r="BB26" s="337"/>
      <c r="BC26" s="337"/>
      <c r="BD26" s="337"/>
      <c r="BE26" s="337"/>
    </row>
    <row r="27" spans="1:57" ht="23.25" customHeight="1" x14ac:dyDescent="0.15">
      <c r="A27" s="28">
        <v>2</v>
      </c>
      <c r="B27" s="125">
        <v>341</v>
      </c>
      <c r="C27" s="42" t="s">
        <v>100</v>
      </c>
      <c r="D27" s="42">
        <v>1</v>
      </c>
      <c r="E27" s="42" t="s">
        <v>47</v>
      </c>
      <c r="F27" s="191" t="s">
        <v>78</v>
      </c>
      <c r="G27" s="63" t="str">
        <f t="shared" ref="G27:G31" si="48">IF(AH27=1,"〇",IF(AH27=2,"×",""))</f>
        <v>〇</v>
      </c>
      <c r="H27" s="64" t="str">
        <f t="shared" ref="H27:H31" si="49">IF(AI27=1,"〇",IF(AI27=2,"×",""))</f>
        <v/>
      </c>
      <c r="I27" s="65" t="str">
        <f t="shared" ref="I27:I31" si="50">IF(AJ27=1,"〇",IF(AJ27=2,"×",""))</f>
        <v/>
      </c>
      <c r="J27" s="66" t="str">
        <f t="shared" ref="J27:J31" si="51">IF(AK27=1,"〇",IF(AK27=2,"×",""))</f>
        <v>〇</v>
      </c>
      <c r="K27" s="64" t="str">
        <f t="shared" ref="K27:K31" si="52">IF(AL27=1,"〇",IF(AL27=2,"×",""))</f>
        <v/>
      </c>
      <c r="L27" s="65" t="str">
        <f t="shared" ref="L27:L31" si="53">IF(AM27=1,"〇",IF(AM27=2,"×",""))</f>
        <v/>
      </c>
      <c r="M27" s="90" t="str">
        <f t="shared" ref="M27:M31" si="54">IF(AN27=1,"〇",IF(AN27=2,"×",""))</f>
        <v>〇</v>
      </c>
      <c r="N27" s="64" t="str">
        <f t="shared" ref="N27:N31" si="55">IF(AO27=1,"〇",IF(AO27=2,"×",""))</f>
        <v/>
      </c>
      <c r="O27" s="65" t="str">
        <f t="shared" ref="O27:O31" si="56">IF(AP27=1,"〇",IF(AP27=2,"×",""))</f>
        <v/>
      </c>
      <c r="P27" s="90" t="str">
        <f t="shared" ref="P27:P31" si="57">IF(AQ27=1,"〇",IF(AQ27=2,"×",""))</f>
        <v>×</v>
      </c>
      <c r="Q27" s="64" t="str">
        <f t="shared" ref="Q27:Q31" si="58">IF(AR27=1,"〇",IF(AR27=2,"×",""))</f>
        <v>×</v>
      </c>
      <c r="R27" s="65" t="str">
        <f t="shared" ref="R27:R31" si="59">IF(AS27=1,"〇",IF(AS27=2,"×",""))</f>
        <v>×</v>
      </c>
      <c r="S27" s="90" t="str">
        <f t="shared" ref="S27:S31" si="60">IF(AT27=1,"〇",IF(AT27=2,"×",""))</f>
        <v/>
      </c>
      <c r="T27" s="64" t="str">
        <f t="shared" ref="T27:T31" si="61">IF(AU27=1,"〇",IF(AU27=2,"×",""))</f>
        <v/>
      </c>
      <c r="U27" s="65" t="str">
        <f t="shared" ref="U27:U31" si="62">IF(AV27=1,"〇",IF(AV27=2,"×",""))</f>
        <v/>
      </c>
      <c r="V27" s="66" t="str">
        <f t="shared" ref="V27:V31" si="63">IF(AW27=1,"〇",IF(AW27=2,"×",""))</f>
        <v/>
      </c>
      <c r="W27" s="64" t="str">
        <f t="shared" ref="W27:W31" si="64">IF(AX27=1,"〇",IF(AX27=2,"×",""))</f>
        <v/>
      </c>
      <c r="X27" s="65" t="str">
        <f t="shared" ref="X27:X31" si="65">IF(AY27=1,"〇",IF(AY27=2,"×",""))</f>
        <v/>
      </c>
      <c r="Y27" s="66" t="str">
        <f t="shared" ref="Y27:Y31" si="66">IF(AZ27=1,"〇",IF(AZ27=2,"×",""))</f>
        <v/>
      </c>
      <c r="Z27" s="64" t="str">
        <f t="shared" ref="Z27:Z31" si="67">IF(BA27=1,"〇",IF(BA27=2,"×",""))</f>
        <v/>
      </c>
      <c r="AA27" s="65" t="str">
        <f t="shared" ref="AA27:AA31" si="68">IF(BB27=1,"〇",IF(BB27=2,"×",""))</f>
        <v/>
      </c>
      <c r="AB27" s="67" t="str">
        <f t="shared" ref="AB27:AB31" si="69">IF(BC27=1,"〇",IF(BC27=2,"×",""))</f>
        <v/>
      </c>
      <c r="AC27" s="64" t="str">
        <f t="shared" ref="AC27:AC31" si="70">IF(BD27=1,"〇",IF(BD27=2,"×",""))</f>
        <v/>
      </c>
      <c r="AD27" s="68" t="str">
        <f t="shared" ref="AD27:AD31" si="71">IF(BE27=1,"〇",IF(BE27=2,"×",""))</f>
        <v/>
      </c>
      <c r="AE27" s="234">
        <v>130</v>
      </c>
      <c r="AF27" s="138">
        <v>2</v>
      </c>
      <c r="AG27" s="349"/>
      <c r="AH27" s="337">
        <v>1</v>
      </c>
      <c r="AI27" s="337"/>
      <c r="AJ27" s="337"/>
      <c r="AK27" s="337">
        <v>1</v>
      </c>
      <c r="AL27" s="337"/>
      <c r="AM27" s="337"/>
      <c r="AN27" s="337">
        <v>1</v>
      </c>
      <c r="AO27" s="337"/>
      <c r="AP27" s="337"/>
      <c r="AQ27" s="337">
        <v>2</v>
      </c>
      <c r="AR27" s="337">
        <v>2</v>
      </c>
      <c r="AS27" s="337">
        <v>2</v>
      </c>
      <c r="AT27" s="337"/>
      <c r="AU27" s="337"/>
      <c r="AV27" s="337"/>
      <c r="AW27" s="337"/>
      <c r="AX27" s="337"/>
      <c r="AY27" s="337"/>
      <c r="AZ27" s="337"/>
      <c r="BA27" s="337"/>
      <c r="BB27" s="337"/>
      <c r="BC27" s="337"/>
      <c r="BD27" s="337"/>
      <c r="BE27" s="337"/>
    </row>
    <row r="28" spans="1:57" ht="23.25" customHeight="1" x14ac:dyDescent="0.15">
      <c r="A28" s="28">
        <v>3</v>
      </c>
      <c r="B28" s="125"/>
      <c r="C28" s="42" t="s">
        <v>149</v>
      </c>
      <c r="D28" s="42">
        <v>2</v>
      </c>
      <c r="E28" s="42" t="s">
        <v>7</v>
      </c>
      <c r="F28" s="191" t="s">
        <v>107</v>
      </c>
      <c r="G28" s="63" t="str">
        <f t="shared" si="48"/>
        <v>〇</v>
      </c>
      <c r="H28" s="64" t="str">
        <f t="shared" si="49"/>
        <v/>
      </c>
      <c r="I28" s="65" t="str">
        <f t="shared" si="50"/>
        <v/>
      </c>
      <c r="J28" s="66" t="str">
        <f t="shared" si="51"/>
        <v>×</v>
      </c>
      <c r="K28" s="64" t="str">
        <f t="shared" si="52"/>
        <v>×</v>
      </c>
      <c r="L28" s="65" t="str">
        <f t="shared" si="53"/>
        <v>×</v>
      </c>
      <c r="M28" s="66" t="str">
        <f t="shared" si="54"/>
        <v/>
      </c>
      <c r="N28" s="64" t="str">
        <f t="shared" si="55"/>
        <v/>
      </c>
      <c r="O28" s="65" t="str">
        <f t="shared" si="56"/>
        <v/>
      </c>
      <c r="P28" s="66" t="str">
        <f t="shared" si="57"/>
        <v/>
      </c>
      <c r="Q28" s="64" t="str">
        <f t="shared" si="58"/>
        <v/>
      </c>
      <c r="R28" s="65" t="str">
        <f t="shared" si="59"/>
        <v/>
      </c>
      <c r="S28" s="66" t="str">
        <f t="shared" si="60"/>
        <v/>
      </c>
      <c r="T28" s="64" t="str">
        <f t="shared" si="61"/>
        <v/>
      </c>
      <c r="U28" s="65" t="str">
        <f t="shared" si="62"/>
        <v/>
      </c>
      <c r="V28" s="66" t="str">
        <f t="shared" si="63"/>
        <v/>
      </c>
      <c r="W28" s="64" t="str">
        <f t="shared" si="64"/>
        <v/>
      </c>
      <c r="X28" s="65" t="str">
        <f t="shared" si="65"/>
        <v/>
      </c>
      <c r="Y28" s="66" t="str">
        <f t="shared" si="66"/>
        <v/>
      </c>
      <c r="Z28" s="64" t="str">
        <f t="shared" si="67"/>
        <v/>
      </c>
      <c r="AA28" s="65" t="str">
        <f t="shared" si="68"/>
        <v/>
      </c>
      <c r="AB28" s="67" t="str">
        <f t="shared" si="69"/>
        <v/>
      </c>
      <c r="AC28" s="64" t="str">
        <f t="shared" si="70"/>
        <v/>
      </c>
      <c r="AD28" s="68" t="str">
        <f t="shared" si="71"/>
        <v/>
      </c>
      <c r="AE28" s="234">
        <v>120</v>
      </c>
      <c r="AF28" s="138">
        <v>4</v>
      </c>
      <c r="AG28" s="349"/>
      <c r="AH28" s="337">
        <v>1</v>
      </c>
      <c r="AI28" s="337"/>
      <c r="AJ28" s="337"/>
      <c r="AK28" s="337">
        <v>2</v>
      </c>
      <c r="AL28" s="337">
        <v>2</v>
      </c>
      <c r="AM28" s="337">
        <v>2</v>
      </c>
      <c r="AN28" s="337"/>
      <c r="AO28" s="337"/>
      <c r="AP28" s="337"/>
      <c r="AQ28" s="337"/>
      <c r="AR28" s="337"/>
      <c r="AS28" s="337"/>
      <c r="AT28" s="337"/>
      <c r="AU28" s="337"/>
      <c r="AV28" s="337"/>
      <c r="AW28" s="337"/>
      <c r="AX28" s="337"/>
      <c r="AY28" s="337"/>
      <c r="AZ28" s="337"/>
      <c r="BA28" s="337"/>
      <c r="BB28" s="337"/>
      <c r="BC28" s="337"/>
      <c r="BD28" s="337"/>
      <c r="BE28" s="337"/>
    </row>
    <row r="29" spans="1:57" ht="23.25" customHeight="1" x14ac:dyDescent="0.15">
      <c r="A29" s="28">
        <v>4</v>
      </c>
      <c r="B29" s="125"/>
      <c r="C29" s="42" t="s">
        <v>150</v>
      </c>
      <c r="D29" s="42">
        <v>2</v>
      </c>
      <c r="E29" s="42" t="s">
        <v>7</v>
      </c>
      <c r="F29" s="191" t="s">
        <v>93</v>
      </c>
      <c r="G29" s="63" t="str">
        <f t="shared" si="48"/>
        <v/>
      </c>
      <c r="H29" s="64" t="str">
        <f t="shared" si="49"/>
        <v/>
      </c>
      <c r="I29" s="65" t="str">
        <f t="shared" si="50"/>
        <v/>
      </c>
      <c r="J29" s="66" t="str">
        <f t="shared" si="51"/>
        <v/>
      </c>
      <c r="K29" s="64" t="str">
        <f t="shared" si="52"/>
        <v/>
      </c>
      <c r="L29" s="65" t="str">
        <f t="shared" si="53"/>
        <v/>
      </c>
      <c r="M29" s="66" t="str">
        <f t="shared" si="54"/>
        <v/>
      </c>
      <c r="N29" s="64" t="str">
        <f t="shared" si="55"/>
        <v/>
      </c>
      <c r="O29" s="65" t="str">
        <f t="shared" si="56"/>
        <v/>
      </c>
      <c r="P29" s="66" t="str">
        <f t="shared" si="57"/>
        <v>〇</v>
      </c>
      <c r="Q29" s="64" t="str">
        <f t="shared" si="58"/>
        <v/>
      </c>
      <c r="R29" s="65" t="str">
        <f t="shared" si="59"/>
        <v/>
      </c>
      <c r="S29" s="66" t="str">
        <f t="shared" si="60"/>
        <v>〇</v>
      </c>
      <c r="T29" s="64" t="str">
        <f t="shared" si="61"/>
        <v/>
      </c>
      <c r="U29" s="65" t="str">
        <f t="shared" si="62"/>
        <v/>
      </c>
      <c r="V29" s="66" t="str">
        <f t="shared" si="63"/>
        <v>〇</v>
      </c>
      <c r="W29" s="64" t="str">
        <f t="shared" si="64"/>
        <v/>
      </c>
      <c r="X29" s="65" t="str">
        <f t="shared" si="65"/>
        <v/>
      </c>
      <c r="Y29" s="66" t="str">
        <f t="shared" si="66"/>
        <v>×</v>
      </c>
      <c r="Z29" s="64" t="str">
        <f t="shared" si="67"/>
        <v>×</v>
      </c>
      <c r="AA29" s="65" t="str">
        <f t="shared" si="68"/>
        <v>×</v>
      </c>
      <c r="AB29" s="67" t="str">
        <f t="shared" si="69"/>
        <v/>
      </c>
      <c r="AC29" s="64" t="str">
        <f t="shared" si="70"/>
        <v/>
      </c>
      <c r="AD29" s="68" t="str">
        <f t="shared" si="71"/>
        <v/>
      </c>
      <c r="AE29" s="234">
        <v>145</v>
      </c>
      <c r="AF29" s="138">
        <v>1</v>
      </c>
      <c r="AG29" s="349"/>
      <c r="AH29" s="337"/>
      <c r="AI29" s="337"/>
      <c r="AJ29" s="337"/>
      <c r="AK29" s="337"/>
      <c r="AL29" s="337"/>
      <c r="AM29" s="337"/>
      <c r="AN29" s="337"/>
      <c r="AO29" s="337"/>
      <c r="AP29" s="337"/>
      <c r="AQ29" s="337">
        <v>1</v>
      </c>
      <c r="AR29" s="337"/>
      <c r="AS29" s="337"/>
      <c r="AT29" s="337">
        <v>1</v>
      </c>
      <c r="AU29" s="337"/>
      <c r="AV29" s="337"/>
      <c r="AW29" s="337">
        <v>1</v>
      </c>
      <c r="AX29" s="337"/>
      <c r="AY29" s="337"/>
      <c r="AZ29" s="337">
        <v>2</v>
      </c>
      <c r="BA29" s="337">
        <v>2</v>
      </c>
      <c r="BB29" s="337">
        <v>2</v>
      </c>
      <c r="BC29" s="337"/>
      <c r="BD29" s="337"/>
      <c r="BE29" s="337"/>
    </row>
    <row r="30" spans="1:57" ht="23.25" customHeight="1" thickBot="1" x14ac:dyDescent="0.2">
      <c r="A30" s="28">
        <v>5</v>
      </c>
      <c r="B30" s="126"/>
      <c r="C30" s="199" t="s">
        <v>151</v>
      </c>
      <c r="D30" s="45">
        <v>3</v>
      </c>
      <c r="E30" s="45" t="s">
        <v>7</v>
      </c>
      <c r="F30" s="192" t="s">
        <v>93</v>
      </c>
      <c r="G30" s="69" t="str">
        <f t="shared" si="48"/>
        <v/>
      </c>
      <c r="H30" s="70" t="str">
        <f t="shared" si="49"/>
        <v/>
      </c>
      <c r="I30" s="71" t="str">
        <f t="shared" si="50"/>
        <v/>
      </c>
      <c r="J30" s="72" t="str">
        <f t="shared" si="51"/>
        <v>〇</v>
      </c>
      <c r="K30" s="70" t="str">
        <f t="shared" si="52"/>
        <v/>
      </c>
      <c r="L30" s="71" t="str">
        <f t="shared" si="53"/>
        <v/>
      </c>
      <c r="M30" s="72" t="str">
        <f t="shared" si="54"/>
        <v>×</v>
      </c>
      <c r="N30" s="70" t="str">
        <f t="shared" si="55"/>
        <v>〇</v>
      </c>
      <c r="O30" s="71" t="str">
        <f t="shared" si="56"/>
        <v/>
      </c>
      <c r="P30" s="72" t="str">
        <f t="shared" si="57"/>
        <v>×</v>
      </c>
      <c r="Q30" s="70" t="str">
        <f t="shared" si="58"/>
        <v>×</v>
      </c>
      <c r="R30" s="71" t="str">
        <f t="shared" si="59"/>
        <v>×</v>
      </c>
      <c r="S30" s="72" t="str">
        <f t="shared" si="60"/>
        <v/>
      </c>
      <c r="T30" s="70" t="str">
        <f t="shared" si="61"/>
        <v/>
      </c>
      <c r="U30" s="71" t="str">
        <f t="shared" si="62"/>
        <v/>
      </c>
      <c r="V30" s="72" t="str">
        <f t="shared" si="63"/>
        <v/>
      </c>
      <c r="W30" s="70" t="str">
        <f t="shared" si="64"/>
        <v/>
      </c>
      <c r="X30" s="71" t="str">
        <f t="shared" si="65"/>
        <v/>
      </c>
      <c r="Y30" s="72" t="str">
        <f t="shared" si="66"/>
        <v/>
      </c>
      <c r="Z30" s="70" t="str">
        <f t="shared" si="67"/>
        <v/>
      </c>
      <c r="AA30" s="71" t="str">
        <f t="shared" si="68"/>
        <v/>
      </c>
      <c r="AB30" s="73" t="str">
        <f t="shared" si="69"/>
        <v/>
      </c>
      <c r="AC30" s="70" t="str">
        <f t="shared" si="70"/>
        <v/>
      </c>
      <c r="AD30" s="74" t="str">
        <f t="shared" si="71"/>
        <v/>
      </c>
      <c r="AE30" s="244">
        <v>130</v>
      </c>
      <c r="AF30" s="139">
        <v>3</v>
      </c>
      <c r="AG30" s="349"/>
      <c r="AH30" s="337"/>
      <c r="AI30" s="337"/>
      <c r="AJ30" s="337"/>
      <c r="AK30" s="337">
        <v>1</v>
      </c>
      <c r="AL30" s="337"/>
      <c r="AM30" s="337"/>
      <c r="AN30" s="337">
        <v>2</v>
      </c>
      <c r="AO30" s="337">
        <v>1</v>
      </c>
      <c r="AP30" s="337"/>
      <c r="AQ30" s="337">
        <v>2</v>
      </c>
      <c r="AR30" s="337">
        <v>2</v>
      </c>
      <c r="AS30" s="337">
        <v>2</v>
      </c>
      <c r="AT30" s="337"/>
      <c r="AU30" s="337"/>
      <c r="AV30" s="337"/>
      <c r="AW30" s="337"/>
      <c r="AX30" s="337"/>
      <c r="AY30" s="337"/>
      <c r="AZ30" s="337"/>
      <c r="BA30" s="337"/>
      <c r="BB30" s="337"/>
      <c r="BC30" s="337"/>
      <c r="BD30" s="337"/>
      <c r="BE30" s="337"/>
    </row>
    <row r="31" spans="1:57" ht="23.25" customHeight="1" x14ac:dyDescent="0.15">
      <c r="A31" s="28">
        <v>6</v>
      </c>
      <c r="B31" s="127"/>
      <c r="C31" s="48"/>
      <c r="D31" s="48"/>
      <c r="E31" s="48"/>
      <c r="F31" s="193"/>
      <c r="G31" s="75" t="str">
        <f t="shared" si="48"/>
        <v/>
      </c>
      <c r="H31" s="76" t="str">
        <f t="shared" si="49"/>
        <v/>
      </c>
      <c r="I31" s="77" t="str">
        <f t="shared" si="50"/>
        <v/>
      </c>
      <c r="J31" s="78" t="str">
        <f t="shared" si="51"/>
        <v/>
      </c>
      <c r="K31" s="76" t="str">
        <f t="shared" si="52"/>
        <v/>
      </c>
      <c r="L31" s="77" t="str">
        <f t="shared" si="53"/>
        <v/>
      </c>
      <c r="M31" s="78" t="str">
        <f t="shared" si="54"/>
        <v/>
      </c>
      <c r="N31" s="76" t="str">
        <f t="shared" si="55"/>
        <v/>
      </c>
      <c r="O31" s="77" t="str">
        <f t="shared" si="56"/>
        <v/>
      </c>
      <c r="P31" s="78" t="str">
        <f t="shared" si="57"/>
        <v/>
      </c>
      <c r="Q31" s="76" t="str">
        <f t="shared" si="58"/>
        <v/>
      </c>
      <c r="R31" s="77" t="str">
        <f t="shared" si="59"/>
        <v/>
      </c>
      <c r="S31" s="78" t="str">
        <f t="shared" si="60"/>
        <v/>
      </c>
      <c r="T31" s="76" t="str">
        <f t="shared" si="61"/>
        <v/>
      </c>
      <c r="U31" s="77" t="str">
        <f t="shared" si="62"/>
        <v/>
      </c>
      <c r="V31" s="78" t="str">
        <f t="shared" si="63"/>
        <v/>
      </c>
      <c r="W31" s="76" t="str">
        <f t="shared" si="64"/>
        <v/>
      </c>
      <c r="X31" s="77" t="str">
        <f t="shared" si="65"/>
        <v/>
      </c>
      <c r="Y31" s="78" t="str">
        <f t="shared" si="66"/>
        <v/>
      </c>
      <c r="Z31" s="76" t="str">
        <f t="shared" si="67"/>
        <v/>
      </c>
      <c r="AA31" s="77" t="str">
        <f t="shared" si="68"/>
        <v/>
      </c>
      <c r="AB31" s="79" t="str">
        <f t="shared" si="69"/>
        <v/>
      </c>
      <c r="AC31" s="76" t="str">
        <f t="shared" si="70"/>
        <v/>
      </c>
      <c r="AD31" s="80" t="str">
        <f t="shared" si="71"/>
        <v/>
      </c>
      <c r="AE31" s="229"/>
      <c r="AF31" s="137"/>
      <c r="AG31" s="349"/>
      <c r="AH31" s="337"/>
      <c r="AI31" s="337"/>
      <c r="AJ31" s="337"/>
      <c r="AK31" s="337"/>
      <c r="AL31" s="337"/>
      <c r="AM31" s="337"/>
      <c r="AN31" s="337"/>
      <c r="AO31" s="337"/>
      <c r="AP31" s="337"/>
      <c r="AQ31" s="337"/>
      <c r="AR31" s="337"/>
      <c r="AS31" s="337"/>
      <c r="AT31" s="337"/>
      <c r="AU31" s="337"/>
      <c r="AV31" s="337"/>
      <c r="AW31" s="337"/>
      <c r="AX31" s="337"/>
      <c r="AY31" s="337"/>
      <c r="AZ31" s="337"/>
      <c r="BA31" s="337"/>
      <c r="BB31" s="337"/>
      <c r="BC31" s="337"/>
      <c r="BD31" s="337"/>
      <c r="BE31" s="337"/>
    </row>
    <row r="32" spans="1:57" ht="23.25" customHeight="1" x14ac:dyDescent="0.15">
      <c r="A32" s="28">
        <v>7</v>
      </c>
      <c r="B32" s="125"/>
      <c r="C32" s="42"/>
      <c r="D32" s="42"/>
      <c r="E32" s="42"/>
      <c r="F32" s="191"/>
      <c r="G32" s="63"/>
      <c r="H32" s="64"/>
      <c r="I32" s="65"/>
      <c r="J32" s="66"/>
      <c r="K32" s="64"/>
      <c r="L32" s="65"/>
      <c r="M32" s="66"/>
      <c r="N32" s="64"/>
      <c r="O32" s="65"/>
      <c r="P32" s="66"/>
      <c r="Q32" s="64"/>
      <c r="R32" s="65"/>
      <c r="S32" s="66"/>
      <c r="T32" s="64"/>
      <c r="U32" s="65"/>
      <c r="V32" s="66"/>
      <c r="W32" s="64"/>
      <c r="X32" s="65"/>
      <c r="Y32" s="66"/>
      <c r="Z32" s="64"/>
      <c r="AA32" s="65"/>
      <c r="AB32" s="67"/>
      <c r="AC32" s="64"/>
      <c r="AD32" s="68"/>
      <c r="AE32" s="234"/>
      <c r="AF32" s="138"/>
      <c r="AG32" s="349"/>
      <c r="AH32" s="337"/>
      <c r="AI32" s="337"/>
      <c r="AJ32" s="337"/>
      <c r="AK32" s="337"/>
      <c r="AL32" s="337"/>
      <c r="AM32" s="337"/>
      <c r="AN32" s="337"/>
      <c r="AO32" s="337"/>
      <c r="AP32" s="337"/>
      <c r="AQ32" s="337"/>
      <c r="AR32" s="337"/>
      <c r="AS32" s="337"/>
      <c r="AT32" s="337"/>
      <c r="AU32" s="337"/>
      <c r="AV32" s="337"/>
      <c r="AW32" s="337"/>
      <c r="AX32" s="337"/>
      <c r="AY32" s="337"/>
      <c r="AZ32" s="337"/>
      <c r="BA32" s="337"/>
      <c r="BB32" s="337"/>
      <c r="BC32" s="337"/>
      <c r="BD32" s="337"/>
      <c r="BE32" s="337"/>
    </row>
    <row r="33" spans="1:57" ht="23.25" customHeight="1" x14ac:dyDescent="0.15">
      <c r="A33" s="28">
        <v>8</v>
      </c>
      <c r="B33" s="125"/>
      <c r="C33" s="42"/>
      <c r="D33" s="42"/>
      <c r="E33" s="42"/>
      <c r="F33" s="191"/>
      <c r="G33" s="63"/>
      <c r="H33" s="64"/>
      <c r="I33" s="65"/>
      <c r="J33" s="66"/>
      <c r="K33" s="64"/>
      <c r="L33" s="65"/>
      <c r="M33" s="66"/>
      <c r="N33" s="64"/>
      <c r="O33" s="65"/>
      <c r="P33" s="66"/>
      <c r="Q33" s="64"/>
      <c r="R33" s="65"/>
      <c r="S33" s="66"/>
      <c r="T33" s="64"/>
      <c r="U33" s="65"/>
      <c r="V33" s="66"/>
      <c r="W33" s="64"/>
      <c r="X33" s="65"/>
      <c r="Y33" s="66"/>
      <c r="Z33" s="64"/>
      <c r="AA33" s="65"/>
      <c r="AB33" s="67"/>
      <c r="AC33" s="64"/>
      <c r="AD33" s="68"/>
      <c r="AE33" s="234"/>
      <c r="AF33" s="138"/>
      <c r="AG33" s="349"/>
      <c r="AH33" s="337"/>
      <c r="AI33" s="337"/>
      <c r="AJ33" s="337"/>
      <c r="AK33" s="337"/>
      <c r="AL33" s="337"/>
      <c r="AM33" s="337"/>
      <c r="AN33" s="337"/>
      <c r="AO33" s="337"/>
      <c r="AP33" s="337"/>
      <c r="AQ33" s="337"/>
      <c r="AR33" s="337"/>
      <c r="AS33" s="337"/>
      <c r="AT33" s="337"/>
      <c r="AU33" s="337"/>
      <c r="AV33" s="337"/>
      <c r="AW33" s="337"/>
      <c r="AX33" s="337"/>
      <c r="AY33" s="337"/>
      <c r="AZ33" s="337"/>
      <c r="BA33" s="337"/>
      <c r="BB33" s="337"/>
      <c r="BC33" s="337"/>
      <c r="BD33" s="337"/>
      <c r="BE33" s="337"/>
    </row>
    <row r="34" spans="1:57" ht="23.25" customHeight="1" x14ac:dyDescent="0.15">
      <c r="A34" s="28">
        <v>9</v>
      </c>
      <c r="B34" s="125"/>
      <c r="C34" s="42"/>
      <c r="D34" s="42"/>
      <c r="E34" s="42"/>
      <c r="F34" s="191"/>
      <c r="G34" s="63"/>
      <c r="H34" s="64"/>
      <c r="I34" s="65"/>
      <c r="J34" s="66"/>
      <c r="K34" s="64"/>
      <c r="L34" s="65"/>
      <c r="M34" s="66"/>
      <c r="N34" s="64"/>
      <c r="O34" s="65"/>
      <c r="P34" s="66"/>
      <c r="Q34" s="64"/>
      <c r="R34" s="65"/>
      <c r="S34" s="66"/>
      <c r="T34" s="64"/>
      <c r="U34" s="65"/>
      <c r="V34" s="66"/>
      <c r="W34" s="64"/>
      <c r="X34" s="65"/>
      <c r="Y34" s="66"/>
      <c r="Z34" s="64"/>
      <c r="AA34" s="65"/>
      <c r="AB34" s="67"/>
      <c r="AC34" s="64"/>
      <c r="AD34" s="68"/>
      <c r="AE34" s="234"/>
      <c r="AF34" s="138"/>
      <c r="AG34" s="349"/>
      <c r="AH34" s="337"/>
      <c r="AI34" s="337"/>
      <c r="AJ34" s="337"/>
      <c r="AK34" s="337"/>
      <c r="AL34" s="337"/>
      <c r="AM34" s="337"/>
      <c r="AN34" s="337"/>
      <c r="AO34" s="337"/>
      <c r="AP34" s="337"/>
      <c r="AQ34" s="337"/>
      <c r="AR34" s="337"/>
      <c r="AS34" s="337"/>
      <c r="AT34" s="337"/>
      <c r="AU34" s="337"/>
      <c r="AV34" s="337"/>
      <c r="AW34" s="337"/>
      <c r="AX34" s="337"/>
      <c r="AY34" s="337"/>
      <c r="AZ34" s="337"/>
      <c r="BA34" s="337"/>
      <c r="BB34" s="337"/>
      <c r="BC34" s="337"/>
      <c r="BD34" s="337"/>
      <c r="BE34" s="337"/>
    </row>
    <row r="35" spans="1:57" ht="23.25" customHeight="1" thickBot="1" x14ac:dyDescent="0.2">
      <c r="A35" s="28">
        <v>10</v>
      </c>
      <c r="B35" s="126"/>
      <c r="C35" s="45"/>
      <c r="D35" s="45"/>
      <c r="E35" s="45"/>
      <c r="F35" s="192"/>
      <c r="G35" s="69"/>
      <c r="H35" s="70"/>
      <c r="I35" s="71"/>
      <c r="J35" s="72"/>
      <c r="K35" s="70"/>
      <c r="L35" s="71"/>
      <c r="M35" s="72"/>
      <c r="N35" s="70"/>
      <c r="O35" s="71"/>
      <c r="P35" s="72"/>
      <c r="Q35" s="70"/>
      <c r="R35" s="71"/>
      <c r="S35" s="72"/>
      <c r="T35" s="70"/>
      <c r="U35" s="71"/>
      <c r="V35" s="72"/>
      <c r="W35" s="70"/>
      <c r="X35" s="71"/>
      <c r="Y35" s="72"/>
      <c r="Z35" s="70"/>
      <c r="AA35" s="71"/>
      <c r="AB35" s="73"/>
      <c r="AC35" s="70"/>
      <c r="AD35" s="74"/>
      <c r="AE35" s="244"/>
      <c r="AF35" s="139"/>
      <c r="AG35" s="349"/>
      <c r="AH35" s="337"/>
      <c r="AI35" s="337"/>
      <c r="AJ35" s="337"/>
      <c r="AK35" s="337"/>
      <c r="AL35" s="337"/>
      <c r="AM35" s="337"/>
      <c r="AN35" s="337"/>
      <c r="AO35" s="337"/>
      <c r="AP35" s="337"/>
      <c r="AQ35" s="337"/>
      <c r="AR35" s="337"/>
      <c r="AS35" s="337"/>
      <c r="AT35" s="337"/>
      <c r="AU35" s="337"/>
      <c r="AV35" s="337"/>
      <c r="AW35" s="337"/>
      <c r="AX35" s="337"/>
      <c r="AY35" s="337"/>
      <c r="AZ35" s="337"/>
      <c r="BA35" s="337"/>
      <c r="BB35" s="337"/>
      <c r="BC35" s="337"/>
      <c r="BD35" s="337"/>
      <c r="BE35" s="337"/>
    </row>
    <row r="36" spans="1:57" ht="23.25" customHeight="1" x14ac:dyDescent="0.15">
      <c r="A36" s="28">
        <v>11</v>
      </c>
      <c r="B36" s="47"/>
      <c r="C36" s="48"/>
      <c r="D36" s="48"/>
      <c r="E36" s="48"/>
      <c r="F36" s="193"/>
      <c r="G36" s="75"/>
      <c r="H36" s="76"/>
      <c r="I36" s="77"/>
      <c r="J36" s="78"/>
      <c r="K36" s="76"/>
      <c r="L36" s="77"/>
      <c r="M36" s="78"/>
      <c r="N36" s="76"/>
      <c r="O36" s="77"/>
      <c r="P36" s="78"/>
      <c r="Q36" s="76"/>
      <c r="R36" s="77"/>
      <c r="S36" s="78"/>
      <c r="T36" s="76"/>
      <c r="U36" s="77"/>
      <c r="V36" s="78"/>
      <c r="W36" s="76"/>
      <c r="X36" s="77"/>
      <c r="Y36" s="78"/>
      <c r="Z36" s="76"/>
      <c r="AA36" s="77"/>
      <c r="AB36" s="79"/>
      <c r="AC36" s="76"/>
      <c r="AD36" s="80"/>
      <c r="AE36" s="229"/>
      <c r="AF36" s="137"/>
      <c r="AG36" s="349"/>
      <c r="AH36" s="337"/>
      <c r="AI36" s="337"/>
      <c r="AJ36" s="337"/>
      <c r="AK36" s="337"/>
      <c r="AL36" s="337"/>
      <c r="AM36" s="337"/>
      <c r="AN36" s="337"/>
      <c r="AO36" s="337"/>
      <c r="AP36" s="337"/>
      <c r="AQ36" s="337"/>
      <c r="AR36" s="337"/>
      <c r="AS36" s="337"/>
      <c r="AT36" s="337"/>
      <c r="AU36" s="337"/>
      <c r="AV36" s="337"/>
      <c r="AW36" s="337"/>
      <c r="AX36" s="337"/>
      <c r="AY36" s="337"/>
      <c r="AZ36" s="337"/>
      <c r="BA36" s="337"/>
      <c r="BB36" s="337"/>
      <c r="BC36" s="337"/>
      <c r="BD36" s="337"/>
      <c r="BE36" s="337"/>
    </row>
    <row r="37" spans="1:57" ht="23.25" customHeight="1" x14ac:dyDescent="0.15">
      <c r="A37" s="28">
        <v>12</v>
      </c>
      <c r="B37" s="41"/>
      <c r="C37" s="42"/>
      <c r="D37" s="42"/>
      <c r="E37" s="42"/>
      <c r="F37" s="191"/>
      <c r="G37" s="63"/>
      <c r="H37" s="64"/>
      <c r="I37" s="65"/>
      <c r="J37" s="66"/>
      <c r="K37" s="64"/>
      <c r="L37" s="65"/>
      <c r="M37" s="66"/>
      <c r="N37" s="64"/>
      <c r="O37" s="65"/>
      <c r="P37" s="66"/>
      <c r="Q37" s="64"/>
      <c r="R37" s="65"/>
      <c r="S37" s="66"/>
      <c r="T37" s="64"/>
      <c r="U37" s="65"/>
      <c r="V37" s="66"/>
      <c r="W37" s="64"/>
      <c r="X37" s="65"/>
      <c r="Y37" s="66"/>
      <c r="Z37" s="64"/>
      <c r="AA37" s="65"/>
      <c r="AB37" s="67"/>
      <c r="AC37" s="64"/>
      <c r="AD37" s="68"/>
      <c r="AE37" s="234"/>
      <c r="AF37" s="138"/>
      <c r="AG37" s="349"/>
      <c r="AH37" s="337"/>
      <c r="AI37" s="337"/>
      <c r="AJ37" s="337"/>
      <c r="AK37" s="337"/>
      <c r="AL37" s="337"/>
      <c r="AM37" s="337"/>
      <c r="AN37" s="337"/>
      <c r="AO37" s="337"/>
      <c r="AP37" s="337"/>
      <c r="AQ37" s="337"/>
      <c r="AR37" s="337"/>
      <c r="AS37" s="337"/>
      <c r="AT37" s="337"/>
      <c r="AU37" s="337"/>
      <c r="AV37" s="337"/>
      <c r="AW37" s="337"/>
      <c r="AX37" s="337"/>
      <c r="AY37" s="337"/>
      <c r="AZ37" s="337"/>
      <c r="BA37" s="337"/>
      <c r="BB37" s="337"/>
      <c r="BC37" s="337"/>
      <c r="BD37" s="337"/>
      <c r="BE37" s="337"/>
    </row>
    <row r="38" spans="1:57" ht="23.25" customHeight="1" x14ac:dyDescent="0.15">
      <c r="A38" s="28">
        <v>13</v>
      </c>
      <c r="B38" s="41"/>
      <c r="C38" s="42"/>
      <c r="D38" s="42"/>
      <c r="E38" s="42"/>
      <c r="F38" s="191"/>
      <c r="G38" s="63"/>
      <c r="H38" s="64"/>
      <c r="I38" s="65"/>
      <c r="J38" s="66"/>
      <c r="K38" s="64"/>
      <c r="L38" s="65"/>
      <c r="M38" s="66"/>
      <c r="N38" s="64"/>
      <c r="O38" s="65"/>
      <c r="P38" s="66"/>
      <c r="Q38" s="64"/>
      <c r="R38" s="65"/>
      <c r="S38" s="66"/>
      <c r="T38" s="64"/>
      <c r="U38" s="65"/>
      <c r="V38" s="66"/>
      <c r="W38" s="64"/>
      <c r="X38" s="65"/>
      <c r="Y38" s="66"/>
      <c r="Z38" s="64"/>
      <c r="AA38" s="65"/>
      <c r="AB38" s="67"/>
      <c r="AC38" s="64"/>
      <c r="AD38" s="68"/>
      <c r="AE38" s="234"/>
      <c r="AF38" s="138"/>
      <c r="AG38" s="349"/>
      <c r="AH38" s="337"/>
      <c r="AI38" s="337"/>
      <c r="AJ38" s="337"/>
      <c r="AK38" s="337"/>
      <c r="AL38" s="337"/>
      <c r="AM38" s="337"/>
      <c r="AN38" s="337"/>
      <c r="AO38" s="337"/>
      <c r="AP38" s="337"/>
      <c r="AQ38" s="337"/>
      <c r="AR38" s="337"/>
      <c r="AS38" s="337"/>
      <c r="AT38" s="337"/>
      <c r="AU38" s="337"/>
      <c r="AV38" s="337"/>
      <c r="AW38" s="337"/>
      <c r="AX38" s="337"/>
      <c r="AY38" s="337"/>
      <c r="AZ38" s="337"/>
      <c r="BA38" s="337"/>
      <c r="BB38" s="337"/>
      <c r="BC38" s="337"/>
      <c r="BD38" s="337"/>
      <c r="BE38" s="337"/>
    </row>
    <row r="39" spans="1:57" ht="23.25" customHeight="1" x14ac:dyDescent="0.15">
      <c r="A39" s="28">
        <v>14</v>
      </c>
      <c r="B39" s="41"/>
      <c r="C39" s="42"/>
      <c r="D39" s="42"/>
      <c r="E39" s="42"/>
      <c r="F39" s="191"/>
      <c r="G39" s="63"/>
      <c r="H39" s="64"/>
      <c r="I39" s="65"/>
      <c r="J39" s="66"/>
      <c r="K39" s="64"/>
      <c r="L39" s="65"/>
      <c r="M39" s="66"/>
      <c r="N39" s="64"/>
      <c r="O39" s="65"/>
      <c r="P39" s="66"/>
      <c r="Q39" s="64"/>
      <c r="R39" s="65"/>
      <c r="S39" s="66"/>
      <c r="T39" s="64"/>
      <c r="U39" s="65"/>
      <c r="V39" s="66"/>
      <c r="W39" s="64"/>
      <c r="X39" s="65"/>
      <c r="Y39" s="66"/>
      <c r="Z39" s="64"/>
      <c r="AA39" s="65"/>
      <c r="AB39" s="67"/>
      <c r="AC39" s="64"/>
      <c r="AD39" s="68"/>
      <c r="AE39" s="234"/>
      <c r="AF39" s="138"/>
      <c r="AG39" s="349"/>
      <c r="AH39" s="337"/>
      <c r="AI39" s="337"/>
      <c r="AJ39" s="337"/>
      <c r="AK39" s="337"/>
      <c r="AL39" s="337"/>
      <c r="AM39" s="337"/>
      <c r="AN39" s="337"/>
      <c r="AO39" s="337"/>
      <c r="AP39" s="337"/>
      <c r="AQ39" s="337"/>
      <c r="AR39" s="337"/>
      <c r="AS39" s="337"/>
      <c r="AT39" s="337"/>
      <c r="AU39" s="337"/>
      <c r="AV39" s="337"/>
      <c r="AW39" s="337"/>
      <c r="AX39" s="337"/>
      <c r="AY39" s="337"/>
      <c r="AZ39" s="337"/>
      <c r="BA39" s="337"/>
      <c r="BB39" s="337"/>
      <c r="BC39" s="337"/>
      <c r="BD39" s="337"/>
      <c r="BE39" s="337"/>
    </row>
    <row r="40" spans="1:57" ht="23.25" customHeight="1" thickBot="1" x14ac:dyDescent="0.2">
      <c r="A40" s="28">
        <v>15</v>
      </c>
      <c r="B40" s="44"/>
      <c r="C40" s="45"/>
      <c r="D40" s="45"/>
      <c r="E40" s="45"/>
      <c r="F40" s="192"/>
      <c r="G40" s="69"/>
      <c r="H40" s="70"/>
      <c r="I40" s="71"/>
      <c r="J40" s="72"/>
      <c r="K40" s="70"/>
      <c r="L40" s="71"/>
      <c r="M40" s="72"/>
      <c r="N40" s="70"/>
      <c r="O40" s="71"/>
      <c r="P40" s="72"/>
      <c r="Q40" s="70"/>
      <c r="R40" s="71"/>
      <c r="S40" s="72"/>
      <c r="T40" s="70"/>
      <c r="U40" s="71"/>
      <c r="V40" s="72"/>
      <c r="W40" s="70"/>
      <c r="X40" s="71"/>
      <c r="Y40" s="72"/>
      <c r="Z40" s="70"/>
      <c r="AA40" s="71"/>
      <c r="AB40" s="73"/>
      <c r="AC40" s="70"/>
      <c r="AD40" s="74"/>
      <c r="AE40" s="255"/>
      <c r="AF40" s="141"/>
      <c r="AG40" s="349"/>
      <c r="AH40" s="337"/>
      <c r="AI40" s="337"/>
      <c r="AJ40" s="337"/>
      <c r="AK40" s="337"/>
      <c r="AL40" s="337"/>
      <c r="AM40" s="337"/>
      <c r="AN40" s="337"/>
      <c r="AO40" s="337"/>
      <c r="AP40" s="337"/>
      <c r="AQ40" s="337"/>
      <c r="AR40" s="337"/>
      <c r="AS40" s="337"/>
      <c r="AT40" s="337"/>
      <c r="AU40" s="337"/>
      <c r="AV40" s="337"/>
      <c r="AW40" s="337"/>
      <c r="AX40" s="337"/>
      <c r="AY40" s="337"/>
      <c r="AZ40" s="337"/>
      <c r="BA40" s="337"/>
      <c r="BB40" s="337"/>
      <c r="BC40" s="337"/>
      <c r="BD40" s="337"/>
      <c r="BE40" s="337"/>
    </row>
    <row r="41" spans="1:57" ht="23.25" customHeight="1" x14ac:dyDescent="0.15">
      <c r="A41" s="28">
        <v>16</v>
      </c>
      <c r="B41" s="47"/>
      <c r="C41" s="48"/>
      <c r="D41" s="48"/>
      <c r="E41" s="48"/>
      <c r="F41" s="193"/>
      <c r="G41" s="75"/>
      <c r="H41" s="76"/>
      <c r="I41" s="77"/>
      <c r="J41" s="78"/>
      <c r="K41" s="76"/>
      <c r="L41" s="77"/>
      <c r="M41" s="78"/>
      <c r="N41" s="76"/>
      <c r="O41" s="77"/>
      <c r="P41" s="78"/>
      <c r="Q41" s="76"/>
      <c r="R41" s="77"/>
      <c r="S41" s="78"/>
      <c r="T41" s="76"/>
      <c r="U41" s="77"/>
      <c r="V41" s="78"/>
      <c r="W41" s="76"/>
      <c r="X41" s="77"/>
      <c r="Y41" s="78"/>
      <c r="Z41" s="76"/>
      <c r="AA41" s="77"/>
      <c r="AB41" s="79"/>
      <c r="AC41" s="76"/>
      <c r="AD41" s="80"/>
      <c r="AE41" s="260"/>
      <c r="AF41" s="142"/>
      <c r="AG41" s="349"/>
      <c r="AH41" s="337"/>
      <c r="AI41" s="337"/>
      <c r="AJ41" s="337"/>
      <c r="AK41" s="337"/>
      <c r="AL41" s="337"/>
      <c r="AM41" s="337"/>
      <c r="AN41" s="337"/>
      <c r="AO41" s="337"/>
      <c r="AP41" s="337"/>
      <c r="AQ41" s="337"/>
      <c r="AR41" s="337"/>
      <c r="AS41" s="337"/>
      <c r="AT41" s="337"/>
      <c r="AU41" s="337"/>
      <c r="AV41" s="337"/>
      <c r="AW41" s="337"/>
      <c r="AX41" s="337"/>
      <c r="AY41" s="337"/>
      <c r="AZ41" s="337"/>
      <c r="BA41" s="337"/>
      <c r="BB41" s="337"/>
      <c r="BC41" s="337"/>
      <c r="BD41" s="337"/>
      <c r="BE41" s="337"/>
    </row>
    <row r="42" spans="1:57" ht="23.25" customHeight="1" x14ac:dyDescent="0.15">
      <c r="A42" s="28">
        <v>17</v>
      </c>
      <c r="B42" s="50"/>
      <c r="C42" s="51"/>
      <c r="D42" s="51"/>
      <c r="E42" s="51"/>
      <c r="F42" s="196"/>
      <c r="G42" s="81"/>
      <c r="H42" s="82"/>
      <c r="I42" s="83"/>
      <c r="J42" s="84"/>
      <c r="K42" s="82"/>
      <c r="L42" s="83"/>
      <c r="M42" s="84"/>
      <c r="N42" s="82"/>
      <c r="O42" s="83"/>
      <c r="P42" s="84"/>
      <c r="Q42" s="82"/>
      <c r="R42" s="83"/>
      <c r="S42" s="84"/>
      <c r="T42" s="82"/>
      <c r="U42" s="83"/>
      <c r="V42" s="84"/>
      <c r="W42" s="82"/>
      <c r="X42" s="83"/>
      <c r="Y42" s="84"/>
      <c r="Z42" s="82"/>
      <c r="AA42" s="83"/>
      <c r="AB42" s="85"/>
      <c r="AC42" s="82"/>
      <c r="AD42" s="86"/>
      <c r="AE42" s="229"/>
      <c r="AF42" s="137"/>
      <c r="AG42" s="349"/>
      <c r="AH42" s="337"/>
      <c r="AI42" s="337"/>
      <c r="AJ42" s="337"/>
      <c r="AK42" s="337"/>
      <c r="AL42" s="337"/>
      <c r="AM42" s="337"/>
      <c r="AN42" s="337"/>
      <c r="AO42" s="337"/>
      <c r="AP42" s="337"/>
      <c r="AQ42" s="337"/>
      <c r="AR42" s="337"/>
      <c r="AS42" s="337"/>
      <c r="AT42" s="337"/>
      <c r="AU42" s="337"/>
      <c r="AV42" s="337"/>
      <c r="AW42" s="337"/>
      <c r="AX42" s="337"/>
      <c r="AY42" s="337"/>
      <c r="AZ42" s="337"/>
      <c r="BA42" s="337"/>
      <c r="BB42" s="337"/>
      <c r="BC42" s="337"/>
      <c r="BD42" s="337"/>
      <c r="BE42" s="337"/>
    </row>
    <row r="43" spans="1:57" ht="23.25" customHeight="1" x14ac:dyDescent="0.15">
      <c r="A43" s="28">
        <v>18</v>
      </c>
      <c r="B43" s="50"/>
      <c r="C43" s="51"/>
      <c r="D43" s="51"/>
      <c r="E43" s="51"/>
      <c r="F43" s="196"/>
      <c r="G43" s="81"/>
      <c r="H43" s="82"/>
      <c r="I43" s="83"/>
      <c r="J43" s="84"/>
      <c r="K43" s="82"/>
      <c r="L43" s="83"/>
      <c r="M43" s="84"/>
      <c r="N43" s="82"/>
      <c r="O43" s="83"/>
      <c r="P43" s="84"/>
      <c r="Q43" s="82"/>
      <c r="R43" s="83"/>
      <c r="S43" s="84"/>
      <c r="T43" s="82"/>
      <c r="U43" s="83"/>
      <c r="V43" s="84"/>
      <c r="W43" s="82"/>
      <c r="X43" s="83"/>
      <c r="Y43" s="84"/>
      <c r="Z43" s="82"/>
      <c r="AA43" s="83"/>
      <c r="AB43" s="85"/>
      <c r="AC43" s="82"/>
      <c r="AD43" s="86"/>
      <c r="AE43" s="229"/>
      <c r="AF43" s="137"/>
      <c r="AG43" s="349"/>
      <c r="AH43" s="337"/>
      <c r="AI43" s="337"/>
      <c r="AJ43" s="337"/>
      <c r="AK43" s="337"/>
      <c r="AL43" s="337"/>
      <c r="AM43" s="337"/>
      <c r="AN43" s="337"/>
      <c r="AO43" s="337"/>
      <c r="AP43" s="337"/>
      <c r="AQ43" s="337"/>
      <c r="AR43" s="337"/>
      <c r="AS43" s="337"/>
      <c r="AT43" s="337"/>
      <c r="AU43" s="337"/>
      <c r="AV43" s="337"/>
      <c r="AW43" s="337"/>
      <c r="AX43" s="337"/>
      <c r="AY43" s="337"/>
      <c r="AZ43" s="337"/>
      <c r="BA43" s="337"/>
      <c r="BB43" s="337"/>
      <c r="BC43" s="337"/>
      <c r="BD43" s="337"/>
      <c r="BE43" s="337"/>
    </row>
    <row r="44" spans="1:57" ht="23.25" customHeight="1" x14ac:dyDescent="0.15">
      <c r="A44" s="28">
        <v>19</v>
      </c>
      <c r="B44" s="50"/>
      <c r="C44" s="51"/>
      <c r="D44" s="51"/>
      <c r="E44" s="51"/>
      <c r="F44" s="196"/>
      <c r="G44" s="81"/>
      <c r="H44" s="82"/>
      <c r="I44" s="83"/>
      <c r="J44" s="84"/>
      <c r="K44" s="82"/>
      <c r="L44" s="83"/>
      <c r="M44" s="84"/>
      <c r="N44" s="82"/>
      <c r="O44" s="83"/>
      <c r="P44" s="84"/>
      <c r="Q44" s="82"/>
      <c r="R44" s="83"/>
      <c r="S44" s="84"/>
      <c r="T44" s="82"/>
      <c r="U44" s="83"/>
      <c r="V44" s="84"/>
      <c r="W44" s="82"/>
      <c r="X44" s="83"/>
      <c r="Y44" s="84"/>
      <c r="Z44" s="82"/>
      <c r="AA44" s="83"/>
      <c r="AB44" s="85"/>
      <c r="AC44" s="82"/>
      <c r="AD44" s="86"/>
      <c r="AE44" s="234"/>
      <c r="AF44" s="138"/>
      <c r="AG44" s="349"/>
      <c r="AH44" s="337"/>
      <c r="AI44" s="337"/>
      <c r="AJ44" s="337"/>
      <c r="AK44" s="337"/>
      <c r="AL44" s="337"/>
      <c r="AM44" s="337"/>
      <c r="AN44" s="337"/>
      <c r="AO44" s="337"/>
      <c r="AP44" s="337"/>
      <c r="AQ44" s="337"/>
      <c r="AR44" s="337"/>
      <c r="AS44" s="337"/>
      <c r="AT44" s="337"/>
      <c r="AU44" s="337"/>
      <c r="AV44" s="337"/>
      <c r="AW44" s="337"/>
      <c r="AX44" s="337"/>
      <c r="AY44" s="337"/>
      <c r="AZ44" s="337"/>
      <c r="BA44" s="337"/>
      <c r="BB44" s="337"/>
      <c r="BC44" s="337"/>
      <c r="BD44" s="337"/>
      <c r="BE44" s="337"/>
    </row>
    <row r="45" spans="1:57" ht="23.25" customHeight="1" thickBot="1" x14ac:dyDescent="0.2">
      <c r="A45" s="28">
        <v>20</v>
      </c>
      <c r="B45" s="44"/>
      <c r="C45" s="45"/>
      <c r="D45" s="45"/>
      <c r="E45" s="45"/>
      <c r="F45" s="192"/>
      <c r="G45" s="69"/>
      <c r="H45" s="70"/>
      <c r="I45" s="71"/>
      <c r="J45" s="72"/>
      <c r="K45" s="70"/>
      <c r="L45" s="71"/>
      <c r="M45" s="72"/>
      <c r="N45" s="70"/>
      <c r="O45" s="71"/>
      <c r="P45" s="72"/>
      <c r="Q45" s="70"/>
      <c r="R45" s="71"/>
      <c r="S45" s="72"/>
      <c r="T45" s="70"/>
      <c r="U45" s="71"/>
      <c r="V45" s="72"/>
      <c r="W45" s="70"/>
      <c r="X45" s="71"/>
      <c r="Y45" s="72"/>
      <c r="Z45" s="70"/>
      <c r="AA45" s="71"/>
      <c r="AB45" s="73"/>
      <c r="AC45" s="70"/>
      <c r="AD45" s="74"/>
      <c r="AE45" s="244"/>
      <c r="AF45" s="139"/>
      <c r="AG45" s="349"/>
      <c r="AH45" s="337"/>
      <c r="AI45" s="337"/>
      <c r="AJ45" s="337"/>
      <c r="AK45" s="337"/>
      <c r="AL45" s="337"/>
      <c r="AM45" s="337"/>
      <c r="AN45" s="337"/>
      <c r="AO45" s="337"/>
      <c r="AP45" s="337"/>
      <c r="AQ45" s="337"/>
      <c r="AR45" s="337"/>
      <c r="AS45" s="337"/>
      <c r="AT45" s="337"/>
      <c r="AU45" s="337"/>
      <c r="AV45" s="337"/>
      <c r="AW45" s="337"/>
      <c r="AX45" s="337"/>
      <c r="AY45" s="337"/>
      <c r="AZ45" s="337"/>
      <c r="BA45" s="337"/>
      <c r="BB45" s="337"/>
      <c r="BC45" s="337"/>
      <c r="BD45" s="337"/>
      <c r="BE45" s="337"/>
    </row>
    <row r="46" spans="1:57" ht="23.25" customHeight="1" x14ac:dyDescent="0.15">
      <c r="A46" s="28"/>
      <c r="B46" s="87"/>
      <c r="C46" s="87"/>
      <c r="D46" s="87"/>
      <c r="E46" s="87"/>
      <c r="F46" s="197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342"/>
      <c r="AF46" s="146"/>
    </row>
    <row r="47" spans="1:57" ht="23.25" customHeight="1" x14ac:dyDescent="0.15">
      <c r="B47" s="54">
        <v>34</v>
      </c>
      <c r="C47" s="54" t="s">
        <v>20</v>
      </c>
      <c r="D47" s="54">
        <v>3</v>
      </c>
      <c r="E47" s="54" t="s">
        <v>21</v>
      </c>
      <c r="F47" s="198" t="s">
        <v>22</v>
      </c>
    </row>
    <row r="48" spans="1:57" ht="23.25" customHeight="1" x14ac:dyDescent="0.15">
      <c r="B48" s="54">
        <v>645</v>
      </c>
      <c r="C48" s="54" t="s">
        <v>23</v>
      </c>
      <c r="D48" s="54">
        <v>2</v>
      </c>
      <c r="E48" s="54" t="s">
        <v>21</v>
      </c>
      <c r="F48" s="198" t="s">
        <v>24</v>
      </c>
    </row>
    <row r="49" spans="2:6" ht="23.25" customHeight="1" x14ac:dyDescent="0.15">
      <c r="B49" s="54">
        <v>746</v>
      </c>
      <c r="C49" s="54" t="s">
        <v>25</v>
      </c>
      <c r="D49" s="54">
        <v>1</v>
      </c>
      <c r="E49" s="54" t="s">
        <v>21</v>
      </c>
      <c r="F49" s="198" t="s">
        <v>26</v>
      </c>
    </row>
    <row r="50" spans="2:6" ht="23.25" customHeight="1" x14ac:dyDescent="0.15">
      <c r="B50" s="54">
        <v>652</v>
      </c>
      <c r="C50" s="54" t="s">
        <v>27</v>
      </c>
      <c r="D50" s="54">
        <v>2</v>
      </c>
      <c r="E50" s="54" t="s">
        <v>21</v>
      </c>
      <c r="F50" s="198" t="s">
        <v>24</v>
      </c>
    </row>
    <row r="51" spans="2:6" ht="23.25" customHeight="1" x14ac:dyDescent="0.15">
      <c r="B51" s="54">
        <v>35</v>
      </c>
      <c r="C51" s="54" t="s">
        <v>28</v>
      </c>
      <c r="D51" s="54">
        <v>3</v>
      </c>
      <c r="E51" s="54" t="s">
        <v>21</v>
      </c>
      <c r="F51" s="198" t="s">
        <v>22</v>
      </c>
    </row>
    <row r="52" spans="2:6" ht="23.25" customHeight="1" x14ac:dyDescent="0.15">
      <c r="B52" s="54">
        <v>47</v>
      </c>
      <c r="C52" s="54" t="s">
        <v>29</v>
      </c>
      <c r="D52" s="54">
        <v>2</v>
      </c>
      <c r="E52" s="54" t="s">
        <v>21</v>
      </c>
      <c r="F52" s="198" t="s">
        <v>22</v>
      </c>
    </row>
    <row r="53" spans="2:6" ht="23.25" customHeight="1" x14ac:dyDescent="0.15">
      <c r="B53" s="54">
        <v>653</v>
      </c>
      <c r="C53" s="54" t="s">
        <v>30</v>
      </c>
      <c r="D53" s="54">
        <v>2</v>
      </c>
      <c r="E53" s="54" t="s">
        <v>21</v>
      </c>
      <c r="F53" s="198" t="s">
        <v>24</v>
      </c>
    </row>
    <row r="54" spans="2:6" ht="23.25" customHeight="1" x14ac:dyDescent="0.15">
      <c r="B54" s="54">
        <v>899</v>
      </c>
      <c r="C54" s="54" t="s">
        <v>31</v>
      </c>
      <c r="D54" s="54">
        <v>1</v>
      </c>
      <c r="E54" s="54" t="s">
        <v>21</v>
      </c>
      <c r="F54" s="198" t="s">
        <v>32</v>
      </c>
    </row>
    <row r="55" spans="2:6" ht="23.25" customHeight="1" x14ac:dyDescent="0.15">
      <c r="B55" s="54">
        <v>946</v>
      </c>
      <c r="C55" s="54" t="s">
        <v>33</v>
      </c>
      <c r="D55" s="54">
        <v>1</v>
      </c>
      <c r="E55" s="54" t="s">
        <v>21</v>
      </c>
      <c r="F55" s="198" t="s">
        <v>34</v>
      </c>
    </row>
    <row r="56" spans="2:6" ht="23.25" customHeight="1" x14ac:dyDescent="0.15">
      <c r="B56" s="54">
        <v>873</v>
      </c>
      <c r="C56" s="54" t="s">
        <v>35</v>
      </c>
      <c r="D56" s="54">
        <v>1</v>
      </c>
      <c r="E56" s="54" t="s">
        <v>21</v>
      </c>
      <c r="F56" s="198" t="s">
        <v>22</v>
      </c>
    </row>
    <row r="57" spans="2:6" ht="23.25" customHeight="1" x14ac:dyDescent="0.15">
      <c r="B57" s="54">
        <v>41</v>
      </c>
      <c r="C57" s="54" t="s">
        <v>36</v>
      </c>
      <c r="D57" s="54">
        <v>2</v>
      </c>
      <c r="E57" s="54" t="s">
        <v>21</v>
      </c>
      <c r="F57" s="198" t="s">
        <v>22</v>
      </c>
    </row>
    <row r="58" spans="2:6" ht="23.25" customHeight="1" x14ac:dyDescent="0.15">
      <c r="B58" s="54">
        <v>93</v>
      </c>
      <c r="C58" s="54" t="s">
        <v>37</v>
      </c>
      <c r="D58" s="54">
        <v>2</v>
      </c>
      <c r="E58" s="54" t="s">
        <v>21</v>
      </c>
      <c r="F58" s="198" t="s">
        <v>38</v>
      </c>
    </row>
    <row r="59" spans="2:6" ht="23.25" customHeight="1" x14ac:dyDescent="0.15">
      <c r="B59" s="54">
        <v>577</v>
      </c>
      <c r="C59" s="54" t="s">
        <v>39</v>
      </c>
      <c r="D59" s="54">
        <v>2</v>
      </c>
      <c r="E59" s="54" t="s">
        <v>21</v>
      </c>
      <c r="F59" s="198" t="s">
        <v>40</v>
      </c>
    </row>
    <row r="60" spans="2:6" ht="23.25" customHeight="1" x14ac:dyDescent="0.15">
      <c r="B60" s="54">
        <v>942</v>
      </c>
      <c r="C60" s="54" t="s">
        <v>41</v>
      </c>
      <c r="D60" s="54">
        <v>1</v>
      </c>
      <c r="E60" s="54" t="s">
        <v>21</v>
      </c>
      <c r="F60" s="198" t="s">
        <v>42</v>
      </c>
    </row>
    <row r="61" spans="2:6" ht="23.25" customHeight="1" x14ac:dyDescent="0.15">
      <c r="B61" s="54">
        <v>1009</v>
      </c>
      <c r="C61" s="54" t="s">
        <v>43</v>
      </c>
      <c r="D61" s="54">
        <v>1</v>
      </c>
      <c r="E61" s="54" t="s">
        <v>21</v>
      </c>
      <c r="F61" s="198" t="s">
        <v>44</v>
      </c>
    </row>
    <row r="62" spans="2:6" ht="23.25" customHeight="1" x14ac:dyDescent="0.15">
      <c r="B62" s="54">
        <v>1010</v>
      </c>
      <c r="C62" s="54" t="s">
        <v>45</v>
      </c>
      <c r="D62" s="54">
        <v>1</v>
      </c>
      <c r="E62" s="54" t="s">
        <v>21</v>
      </c>
      <c r="F62" s="198" t="s">
        <v>44</v>
      </c>
    </row>
    <row r="63" spans="2:6" ht="23.25" customHeight="1" x14ac:dyDescent="0.15">
      <c r="B63" s="54">
        <v>291</v>
      </c>
      <c r="C63" s="54" t="s">
        <v>46</v>
      </c>
      <c r="D63" s="54">
        <v>2</v>
      </c>
      <c r="E63" s="54" t="s">
        <v>47</v>
      </c>
      <c r="F63" s="198" t="s">
        <v>24</v>
      </c>
    </row>
    <row r="64" spans="2:6" ht="23.25" customHeight="1" x14ac:dyDescent="0.15">
      <c r="B64" s="54">
        <v>420</v>
      </c>
      <c r="C64" s="54" t="s">
        <v>48</v>
      </c>
      <c r="D64" s="54">
        <v>1</v>
      </c>
      <c r="E64" s="54" t="s">
        <v>47</v>
      </c>
      <c r="F64" s="198" t="s">
        <v>22</v>
      </c>
    </row>
    <row r="65" spans="2:6" ht="23.25" customHeight="1" x14ac:dyDescent="0.15">
      <c r="B65" s="54">
        <v>18</v>
      </c>
      <c r="C65" s="54" t="s">
        <v>49</v>
      </c>
      <c r="D65" s="54">
        <v>3</v>
      </c>
      <c r="E65" s="54" t="s">
        <v>47</v>
      </c>
      <c r="F65" s="198" t="s">
        <v>22</v>
      </c>
    </row>
    <row r="66" spans="2:6" ht="23.25" customHeight="1" x14ac:dyDescent="0.15">
      <c r="B66" s="54">
        <v>28</v>
      </c>
      <c r="C66" s="54" t="s">
        <v>50</v>
      </c>
      <c r="D66" s="54">
        <v>2</v>
      </c>
      <c r="E66" s="54" t="s">
        <v>47</v>
      </c>
      <c r="F66" s="198" t="s">
        <v>22</v>
      </c>
    </row>
  </sheetData>
  <mergeCells count="30">
    <mergeCell ref="AQ1:AS1"/>
    <mergeCell ref="AT1:AV1"/>
    <mergeCell ref="S24:U24"/>
    <mergeCell ref="S1:U1"/>
    <mergeCell ref="G24:I24"/>
    <mergeCell ref="J24:L24"/>
    <mergeCell ref="M24:O24"/>
    <mergeCell ref="P24:R24"/>
    <mergeCell ref="AB24:AD24"/>
    <mergeCell ref="AB1:AD1"/>
    <mergeCell ref="Y1:AA1"/>
    <mergeCell ref="V24:X24"/>
    <mergeCell ref="V1:X1"/>
    <mergeCell ref="Y24:AA24"/>
    <mergeCell ref="AG26:AG45"/>
    <mergeCell ref="AW1:AY1"/>
    <mergeCell ref="AZ1:BB1"/>
    <mergeCell ref="BC1:BE1"/>
    <mergeCell ref="AG3:AG22"/>
    <mergeCell ref="AH24:AJ24"/>
    <mergeCell ref="AK24:AM24"/>
    <mergeCell ref="AN24:AP24"/>
    <mergeCell ref="AQ24:AS24"/>
    <mergeCell ref="AT24:AV24"/>
    <mergeCell ref="AW24:AY24"/>
    <mergeCell ref="AZ24:BB24"/>
    <mergeCell ref="BC24:BE24"/>
    <mergeCell ref="AH1:AJ1"/>
    <mergeCell ref="AK1:AM1"/>
    <mergeCell ref="AN1:AP1"/>
  </mergeCells>
  <phoneticPr fontId="2"/>
  <pageMargins left="0.31496062992125984" right="0.23622047244094491" top="0.86614173228346458" bottom="0.74803149606299213" header="0.31496062992125984" footer="0.31496062992125984"/>
  <pageSetup paperSize="9" scale="95" orientation="landscape" r:id="rId1"/>
  <headerFooter>
    <oddHeader>&amp;C&amp;20平成28年度トライアル練習会&amp;R&amp;14&amp;D　&amp;T</oddHeader>
  </headerFooter>
  <rowBreaks count="1" manualBreakCount="1">
    <brk id="23" max="31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74"/>
  <sheetViews>
    <sheetView view="pageBreakPreview" topLeftCell="A53" zoomScale="70" zoomScaleNormal="125" zoomScaleSheetLayoutView="70" zoomScalePageLayoutView="125" workbookViewId="0">
      <selection activeCell="Q72" sqref="Q72"/>
    </sheetView>
  </sheetViews>
  <sheetFormatPr defaultColWidth="8.875" defaultRowHeight="23.25" customHeight="1" x14ac:dyDescent="0.15"/>
  <cols>
    <col min="1" max="1" width="7.5" style="54" bestFit="1" customWidth="1"/>
    <col min="2" max="2" width="7.625" style="54" customWidth="1"/>
    <col min="3" max="3" width="13" style="54" bestFit="1" customWidth="1"/>
    <col min="4" max="5" width="5.625" style="54" bestFit="1" customWidth="1"/>
    <col min="6" max="6" width="9.375" style="54" bestFit="1" customWidth="1"/>
    <col min="7" max="15" width="12.75" style="99" customWidth="1"/>
    <col min="16" max="16" width="12.75" style="149" customWidth="1"/>
    <col min="17" max="17" width="8.125" style="149" customWidth="1"/>
    <col min="18" max="18" width="8" style="54" bestFit="1" customWidth="1"/>
    <col min="19" max="19" width="10.5" style="54" bestFit="1" customWidth="1"/>
    <col min="20" max="20" width="11.625" style="54" bestFit="1" customWidth="1"/>
    <col min="21" max="22" width="6.125" style="54" bestFit="1" customWidth="1"/>
    <col min="23" max="23" width="9.875" style="54" bestFit="1" customWidth="1"/>
    <col min="24" max="34" width="7.5" style="54" customWidth="1"/>
    <col min="35" max="16384" width="8.875" style="54"/>
  </cols>
  <sheetData>
    <row r="1" spans="1:35" s="28" customFormat="1" ht="23.25" customHeight="1" thickBot="1" x14ac:dyDescent="0.2">
      <c r="B1" s="29" t="s">
        <v>157</v>
      </c>
      <c r="C1" s="93"/>
      <c r="D1" s="30"/>
      <c r="E1" s="30"/>
      <c r="F1" s="30"/>
      <c r="G1" s="354" t="s">
        <v>1</v>
      </c>
      <c r="H1" s="347"/>
      <c r="I1" s="347"/>
      <c r="J1" s="347" t="s">
        <v>2</v>
      </c>
      <c r="K1" s="347"/>
      <c r="L1" s="347"/>
      <c r="M1" s="347" t="s">
        <v>3</v>
      </c>
      <c r="N1" s="347"/>
      <c r="O1" s="347"/>
      <c r="P1" s="143"/>
      <c r="Q1" s="143"/>
      <c r="AI1" s="31"/>
    </row>
    <row r="2" spans="1:35" s="28" customFormat="1" ht="23.25" customHeight="1" thickBot="1" x14ac:dyDescent="0.2">
      <c r="A2" s="28" t="s">
        <v>8</v>
      </c>
      <c r="B2" s="32" t="s">
        <v>9</v>
      </c>
      <c r="C2" s="33" t="s">
        <v>10</v>
      </c>
      <c r="D2" s="33" t="s">
        <v>11</v>
      </c>
      <c r="E2" s="33" t="s">
        <v>12</v>
      </c>
      <c r="F2" s="34" t="s">
        <v>13</v>
      </c>
      <c r="G2" s="219">
        <v>1</v>
      </c>
      <c r="H2" s="221">
        <v>2</v>
      </c>
      <c r="I2" s="55">
        <v>3</v>
      </c>
      <c r="J2" s="220">
        <v>1</v>
      </c>
      <c r="K2" s="221">
        <v>2</v>
      </c>
      <c r="L2" s="55">
        <v>3</v>
      </c>
      <c r="M2" s="220">
        <v>1</v>
      </c>
      <c r="N2" s="221">
        <v>2</v>
      </c>
      <c r="O2" s="55">
        <v>3</v>
      </c>
      <c r="P2" s="144" t="s">
        <v>15</v>
      </c>
      <c r="Q2" s="145" t="s">
        <v>16</v>
      </c>
      <c r="AI2" s="37"/>
    </row>
    <row r="3" spans="1:35" s="28" customFormat="1" ht="23.25" customHeight="1" x14ac:dyDescent="0.15">
      <c r="A3" s="28">
        <v>1</v>
      </c>
      <c r="B3" s="38"/>
      <c r="C3" s="39" t="s">
        <v>108</v>
      </c>
      <c r="D3" s="39">
        <v>1</v>
      </c>
      <c r="E3" s="39" t="s">
        <v>6</v>
      </c>
      <c r="F3" s="190" t="s">
        <v>109</v>
      </c>
      <c r="G3" s="200">
        <v>357</v>
      </c>
      <c r="H3" s="200">
        <v>403</v>
      </c>
      <c r="I3" s="206">
        <v>393</v>
      </c>
      <c r="J3" s="214"/>
      <c r="K3" s="200"/>
      <c r="L3" s="206"/>
      <c r="M3" s="214"/>
      <c r="N3" s="200"/>
      <c r="O3" s="206"/>
      <c r="P3" s="210">
        <f t="shared" ref="P3" si="0">(MAX(G3:O3))</f>
        <v>403</v>
      </c>
      <c r="Q3" s="137">
        <f>RANK(P3,$P$3:$P$20,0)</f>
        <v>17</v>
      </c>
      <c r="AI3" s="37"/>
    </row>
    <row r="4" spans="1:35" s="28" customFormat="1" ht="23.25" customHeight="1" x14ac:dyDescent="0.15">
      <c r="A4" s="28">
        <v>2</v>
      </c>
      <c r="B4" s="41">
        <v>849</v>
      </c>
      <c r="C4" s="42" t="s">
        <v>132</v>
      </c>
      <c r="D4" s="42">
        <v>1</v>
      </c>
      <c r="E4" s="42" t="s">
        <v>21</v>
      </c>
      <c r="F4" s="191" t="s">
        <v>72</v>
      </c>
      <c r="G4" s="200">
        <v>433</v>
      </c>
      <c r="H4" s="200">
        <v>422</v>
      </c>
      <c r="I4" s="206">
        <v>416</v>
      </c>
      <c r="J4" s="215"/>
      <c r="K4" s="200"/>
      <c r="L4" s="206"/>
      <c r="M4" s="215"/>
      <c r="N4" s="200"/>
      <c r="O4" s="206"/>
      <c r="P4" s="210">
        <f t="shared" ref="P4:P28" si="1">(MAX(G4:O4))</f>
        <v>433</v>
      </c>
      <c r="Q4" s="137">
        <f t="shared" ref="Q4:Q28" si="2">RANK(P4,$P$3:$P$20,0)</f>
        <v>16</v>
      </c>
      <c r="AI4" s="37"/>
    </row>
    <row r="5" spans="1:35" s="28" customFormat="1" ht="23.25" customHeight="1" x14ac:dyDescent="0.15">
      <c r="A5" s="28">
        <v>3</v>
      </c>
      <c r="B5" s="41">
        <v>847</v>
      </c>
      <c r="C5" s="42" t="s">
        <v>123</v>
      </c>
      <c r="D5" s="42">
        <v>1</v>
      </c>
      <c r="E5" s="42" t="s">
        <v>21</v>
      </c>
      <c r="F5" s="191" t="s">
        <v>72</v>
      </c>
      <c r="G5" s="200"/>
      <c r="H5" s="200"/>
      <c r="I5" s="206">
        <v>460</v>
      </c>
      <c r="J5" s="215"/>
      <c r="K5" s="200"/>
      <c r="L5" s="206"/>
      <c r="M5" s="215"/>
      <c r="N5" s="200"/>
      <c r="O5" s="206"/>
      <c r="P5" s="210">
        <f t="shared" si="1"/>
        <v>460</v>
      </c>
      <c r="Q5" s="137">
        <f t="shared" si="2"/>
        <v>13</v>
      </c>
      <c r="AI5" s="37"/>
    </row>
    <row r="6" spans="1:35" s="28" customFormat="1" ht="23.25" customHeight="1" x14ac:dyDescent="0.15">
      <c r="A6" s="28">
        <v>4</v>
      </c>
      <c r="B6" s="41">
        <v>856</v>
      </c>
      <c r="C6" s="42" t="s">
        <v>110</v>
      </c>
      <c r="D6" s="42">
        <v>1</v>
      </c>
      <c r="E6" s="42" t="s">
        <v>21</v>
      </c>
      <c r="F6" s="191" t="s">
        <v>78</v>
      </c>
      <c r="G6" s="200">
        <v>460</v>
      </c>
      <c r="H6" s="200">
        <v>404</v>
      </c>
      <c r="I6" s="206">
        <v>445</v>
      </c>
      <c r="J6" s="215"/>
      <c r="K6" s="200"/>
      <c r="L6" s="206"/>
      <c r="M6" s="215"/>
      <c r="N6" s="200"/>
      <c r="O6" s="206"/>
      <c r="P6" s="210">
        <f t="shared" si="1"/>
        <v>460</v>
      </c>
      <c r="Q6" s="137">
        <f t="shared" si="2"/>
        <v>13</v>
      </c>
      <c r="AI6" s="37"/>
    </row>
    <row r="7" spans="1:35" s="28" customFormat="1" ht="23.25" customHeight="1" thickBot="1" x14ac:dyDescent="0.2">
      <c r="A7" s="28">
        <v>5</v>
      </c>
      <c r="B7" s="44">
        <v>848</v>
      </c>
      <c r="C7" s="45" t="s">
        <v>133</v>
      </c>
      <c r="D7" s="45">
        <v>1</v>
      </c>
      <c r="E7" s="45" t="s">
        <v>21</v>
      </c>
      <c r="F7" s="192" t="s">
        <v>72</v>
      </c>
      <c r="G7" s="202">
        <v>537</v>
      </c>
      <c r="H7" s="203">
        <v>514</v>
      </c>
      <c r="I7" s="207">
        <v>527</v>
      </c>
      <c r="J7" s="216"/>
      <c r="K7" s="203"/>
      <c r="L7" s="207"/>
      <c r="M7" s="216"/>
      <c r="N7" s="203"/>
      <c r="O7" s="207"/>
      <c r="P7" s="211">
        <f t="shared" si="1"/>
        <v>537</v>
      </c>
      <c r="Q7" s="137">
        <f t="shared" si="2"/>
        <v>9</v>
      </c>
      <c r="AI7" s="37"/>
    </row>
    <row r="8" spans="1:35" s="28" customFormat="1" ht="23.25" customHeight="1" x14ac:dyDescent="0.15">
      <c r="A8" s="28">
        <v>6</v>
      </c>
      <c r="B8" s="47">
        <v>675</v>
      </c>
      <c r="C8" s="48" t="s">
        <v>127</v>
      </c>
      <c r="D8" s="48">
        <v>2</v>
      </c>
      <c r="E8" s="48" t="s">
        <v>21</v>
      </c>
      <c r="F8" s="193" t="s">
        <v>72</v>
      </c>
      <c r="G8" s="201"/>
      <c r="H8" s="201"/>
      <c r="I8" s="208">
        <v>560</v>
      </c>
      <c r="J8" s="217"/>
      <c r="K8" s="201">
        <v>555</v>
      </c>
      <c r="L8" s="208"/>
      <c r="M8" s="217"/>
      <c r="N8" s="201"/>
      <c r="O8" s="208"/>
      <c r="P8" s="212">
        <f t="shared" si="1"/>
        <v>560</v>
      </c>
      <c r="Q8" s="137">
        <f t="shared" si="2"/>
        <v>8</v>
      </c>
      <c r="AI8" s="37"/>
    </row>
    <row r="9" spans="1:35" s="28" customFormat="1" ht="23.25" customHeight="1" x14ac:dyDescent="0.15">
      <c r="A9" s="28">
        <v>7</v>
      </c>
      <c r="B9" s="41">
        <v>787</v>
      </c>
      <c r="C9" s="42" t="s">
        <v>111</v>
      </c>
      <c r="D9" s="42">
        <v>1</v>
      </c>
      <c r="E9" s="42" t="s">
        <v>21</v>
      </c>
      <c r="F9" s="191" t="s">
        <v>78</v>
      </c>
      <c r="G9" s="200">
        <v>537</v>
      </c>
      <c r="H9" s="200"/>
      <c r="I9" s="206"/>
      <c r="J9" s="215"/>
      <c r="K9" s="200"/>
      <c r="L9" s="206"/>
      <c r="M9" s="215"/>
      <c r="N9" s="200"/>
      <c r="O9" s="206"/>
      <c r="P9" s="210">
        <f t="shared" si="1"/>
        <v>537</v>
      </c>
      <c r="Q9" s="137">
        <f t="shared" si="2"/>
        <v>9</v>
      </c>
      <c r="AI9" s="37"/>
    </row>
    <row r="10" spans="1:35" s="28" customFormat="1" ht="23.25" customHeight="1" x14ac:dyDescent="0.15">
      <c r="A10" s="28">
        <v>8</v>
      </c>
      <c r="B10" s="41">
        <v>20</v>
      </c>
      <c r="C10" s="42" t="s">
        <v>112</v>
      </c>
      <c r="D10" s="42">
        <v>3</v>
      </c>
      <c r="E10" s="42" t="s">
        <v>21</v>
      </c>
      <c r="F10" s="191" t="s">
        <v>78</v>
      </c>
      <c r="G10" s="200">
        <v>519</v>
      </c>
      <c r="H10" s="200"/>
      <c r="I10" s="206">
        <v>535</v>
      </c>
      <c r="J10" s="215"/>
      <c r="K10" s="200">
        <v>529</v>
      </c>
      <c r="L10" s="206"/>
      <c r="M10" s="215"/>
      <c r="N10" s="200"/>
      <c r="O10" s="206"/>
      <c r="P10" s="210">
        <f t="shared" si="1"/>
        <v>535</v>
      </c>
      <c r="Q10" s="137">
        <f t="shared" si="2"/>
        <v>11</v>
      </c>
      <c r="AI10" s="37"/>
    </row>
    <row r="11" spans="1:35" s="28" customFormat="1" ht="23.25" customHeight="1" x14ac:dyDescent="0.15">
      <c r="A11" s="28">
        <v>9</v>
      </c>
      <c r="B11" s="41">
        <v>21</v>
      </c>
      <c r="C11" s="42" t="s">
        <v>113</v>
      </c>
      <c r="D11" s="42">
        <v>3</v>
      </c>
      <c r="E11" s="42" t="s">
        <v>21</v>
      </c>
      <c r="F11" s="191" t="s">
        <v>78</v>
      </c>
      <c r="G11" s="200">
        <v>567</v>
      </c>
      <c r="H11" s="200">
        <v>579</v>
      </c>
      <c r="I11" s="206"/>
      <c r="J11" s="215"/>
      <c r="K11" s="200"/>
      <c r="L11" s="206"/>
      <c r="M11" s="215"/>
      <c r="N11" s="200"/>
      <c r="O11" s="206"/>
      <c r="P11" s="210">
        <f t="shared" si="1"/>
        <v>579</v>
      </c>
      <c r="Q11" s="137">
        <f t="shared" si="2"/>
        <v>5</v>
      </c>
      <c r="AI11" s="37"/>
    </row>
    <row r="12" spans="1:35" s="28" customFormat="1" ht="23.25" customHeight="1" thickBot="1" x14ac:dyDescent="0.2">
      <c r="A12" s="28">
        <v>10</v>
      </c>
      <c r="B12" s="44"/>
      <c r="C12" s="45" t="s">
        <v>114</v>
      </c>
      <c r="D12" s="45">
        <v>1</v>
      </c>
      <c r="E12" s="45" t="s">
        <v>21</v>
      </c>
      <c r="F12" s="192" t="s">
        <v>40</v>
      </c>
      <c r="G12" s="202">
        <v>629</v>
      </c>
      <c r="H12" s="203"/>
      <c r="I12" s="207"/>
      <c r="J12" s="216"/>
      <c r="K12" s="203"/>
      <c r="L12" s="207"/>
      <c r="M12" s="216"/>
      <c r="N12" s="203"/>
      <c r="O12" s="207"/>
      <c r="P12" s="211">
        <f t="shared" si="1"/>
        <v>629</v>
      </c>
      <c r="Q12" s="137">
        <f t="shared" si="2"/>
        <v>1</v>
      </c>
      <c r="AI12" s="37"/>
    </row>
    <row r="13" spans="1:35" s="28" customFormat="1" ht="23.25" customHeight="1" x14ac:dyDescent="0.15">
      <c r="A13" s="28">
        <v>11</v>
      </c>
      <c r="B13" s="47">
        <v>884</v>
      </c>
      <c r="C13" s="48" t="s">
        <v>115</v>
      </c>
      <c r="D13" s="48">
        <v>1</v>
      </c>
      <c r="E13" s="48" t="s">
        <v>21</v>
      </c>
      <c r="F13" s="193" t="s">
        <v>80</v>
      </c>
      <c r="G13" s="201">
        <v>563</v>
      </c>
      <c r="H13" s="201">
        <v>548</v>
      </c>
      <c r="I13" s="208"/>
      <c r="J13" s="217"/>
      <c r="K13" s="201">
        <v>561</v>
      </c>
      <c r="L13" s="208"/>
      <c r="M13" s="217"/>
      <c r="N13" s="201"/>
      <c r="O13" s="208"/>
      <c r="P13" s="212">
        <f t="shared" si="1"/>
        <v>563</v>
      </c>
      <c r="Q13" s="137">
        <f t="shared" si="2"/>
        <v>7</v>
      </c>
      <c r="AI13" s="37"/>
    </row>
    <row r="14" spans="1:35" s="28" customFormat="1" ht="23.25" customHeight="1" x14ac:dyDescent="0.15">
      <c r="A14" s="28">
        <v>12</v>
      </c>
      <c r="B14" s="41">
        <v>895</v>
      </c>
      <c r="C14" s="42" t="s">
        <v>116</v>
      </c>
      <c r="D14" s="42">
        <v>1</v>
      </c>
      <c r="E14" s="42" t="s">
        <v>21</v>
      </c>
      <c r="F14" s="191" t="s">
        <v>80</v>
      </c>
      <c r="G14" s="200">
        <v>522</v>
      </c>
      <c r="H14" s="200">
        <v>550</v>
      </c>
      <c r="I14" s="206">
        <v>566</v>
      </c>
      <c r="J14" s="215">
        <v>572</v>
      </c>
      <c r="K14" s="200">
        <v>557</v>
      </c>
      <c r="L14" s="206"/>
      <c r="M14" s="215"/>
      <c r="N14" s="200"/>
      <c r="O14" s="206"/>
      <c r="P14" s="210">
        <f t="shared" si="1"/>
        <v>572</v>
      </c>
      <c r="Q14" s="137">
        <f t="shared" si="2"/>
        <v>6</v>
      </c>
      <c r="AI14" s="37"/>
    </row>
    <row r="15" spans="1:35" s="28" customFormat="1" ht="23.25" customHeight="1" x14ac:dyDescent="0.15">
      <c r="A15" s="28">
        <v>13</v>
      </c>
      <c r="B15" s="41">
        <v>883</v>
      </c>
      <c r="C15" s="42" t="s">
        <v>117</v>
      </c>
      <c r="D15" s="42">
        <v>1</v>
      </c>
      <c r="E15" s="42" t="s">
        <v>21</v>
      </c>
      <c r="F15" s="191" t="s">
        <v>80</v>
      </c>
      <c r="G15" s="200">
        <v>590</v>
      </c>
      <c r="H15" s="200">
        <v>578</v>
      </c>
      <c r="I15" s="206"/>
      <c r="J15" s="215">
        <v>550</v>
      </c>
      <c r="K15" s="200">
        <v>560</v>
      </c>
      <c r="L15" s="206">
        <v>607</v>
      </c>
      <c r="M15" s="215"/>
      <c r="N15" s="200"/>
      <c r="O15" s="206"/>
      <c r="P15" s="210">
        <f t="shared" si="1"/>
        <v>607</v>
      </c>
      <c r="Q15" s="137">
        <f t="shared" si="2"/>
        <v>3</v>
      </c>
      <c r="AI15" s="37"/>
    </row>
    <row r="16" spans="1:35" s="28" customFormat="1" ht="23.25" customHeight="1" x14ac:dyDescent="0.15">
      <c r="A16" s="28">
        <v>14</v>
      </c>
      <c r="B16" s="41">
        <v>16</v>
      </c>
      <c r="C16" s="42" t="s">
        <v>118</v>
      </c>
      <c r="D16" s="42">
        <v>3</v>
      </c>
      <c r="E16" s="42" t="s">
        <v>21</v>
      </c>
      <c r="F16" s="191" t="s">
        <v>78</v>
      </c>
      <c r="G16" s="200">
        <v>575</v>
      </c>
      <c r="H16" s="200">
        <v>588</v>
      </c>
      <c r="I16" s="206">
        <v>588</v>
      </c>
      <c r="J16" s="215">
        <v>588</v>
      </c>
      <c r="K16" s="200">
        <v>565</v>
      </c>
      <c r="L16" s="206">
        <v>558</v>
      </c>
      <c r="M16" s="215"/>
      <c r="N16" s="200"/>
      <c r="O16" s="206"/>
      <c r="P16" s="210">
        <f t="shared" si="1"/>
        <v>588</v>
      </c>
      <c r="Q16" s="137">
        <f t="shared" si="2"/>
        <v>4</v>
      </c>
      <c r="AI16" s="37"/>
    </row>
    <row r="17" spans="1:35" s="28" customFormat="1" ht="23.25" customHeight="1" thickBot="1" x14ac:dyDescent="0.2">
      <c r="A17" s="28">
        <v>15</v>
      </c>
      <c r="B17" s="50">
        <v>880</v>
      </c>
      <c r="C17" s="51" t="s">
        <v>119</v>
      </c>
      <c r="D17" s="51">
        <v>1</v>
      </c>
      <c r="E17" s="51" t="s">
        <v>21</v>
      </c>
      <c r="F17" s="196" t="s">
        <v>80</v>
      </c>
      <c r="G17" s="202"/>
      <c r="H17" s="203"/>
      <c r="I17" s="207"/>
      <c r="J17" s="216"/>
      <c r="K17" s="203"/>
      <c r="L17" s="207"/>
      <c r="M17" s="216"/>
      <c r="N17" s="203"/>
      <c r="O17" s="207"/>
      <c r="P17" s="211" t="s">
        <v>191</v>
      </c>
      <c r="Q17" s="137" t="e">
        <f t="shared" si="2"/>
        <v>#VALUE!</v>
      </c>
      <c r="AI17" s="37"/>
    </row>
    <row r="18" spans="1:35" s="28" customFormat="1" ht="23.25" customHeight="1" x14ac:dyDescent="0.15">
      <c r="A18" s="28">
        <v>16</v>
      </c>
      <c r="B18" s="38">
        <v>831</v>
      </c>
      <c r="C18" s="39" t="s">
        <v>120</v>
      </c>
      <c r="D18" s="39">
        <v>1</v>
      </c>
      <c r="E18" s="39" t="s">
        <v>21</v>
      </c>
      <c r="F18" s="190" t="s">
        <v>80</v>
      </c>
      <c r="G18" s="201">
        <v>625</v>
      </c>
      <c r="H18" s="201"/>
      <c r="I18" s="208"/>
      <c r="J18" s="217"/>
      <c r="K18" s="201"/>
      <c r="L18" s="208"/>
      <c r="M18" s="217"/>
      <c r="N18" s="201"/>
      <c r="O18" s="208"/>
      <c r="P18" s="212">
        <f t="shared" si="1"/>
        <v>625</v>
      </c>
      <c r="Q18" s="137">
        <f t="shared" si="2"/>
        <v>2</v>
      </c>
      <c r="AI18" s="37"/>
    </row>
    <row r="19" spans="1:35" s="28" customFormat="1" ht="23.25" customHeight="1" x14ac:dyDescent="0.15">
      <c r="A19" s="28">
        <v>17</v>
      </c>
      <c r="B19" s="47">
        <v>683</v>
      </c>
      <c r="C19" s="48" t="s">
        <v>134</v>
      </c>
      <c r="D19" s="48">
        <v>2</v>
      </c>
      <c r="E19" s="48" t="s">
        <v>21</v>
      </c>
      <c r="F19" s="193" t="s">
        <v>72</v>
      </c>
      <c r="G19" s="200">
        <v>442</v>
      </c>
      <c r="H19" s="200">
        <v>478</v>
      </c>
      <c r="I19" s="206">
        <v>420</v>
      </c>
      <c r="J19" s="215"/>
      <c r="K19" s="200"/>
      <c r="L19" s="206"/>
      <c r="M19" s="215"/>
      <c r="N19" s="200"/>
      <c r="O19" s="206"/>
      <c r="P19" s="210">
        <f t="shared" si="1"/>
        <v>478</v>
      </c>
      <c r="Q19" s="137">
        <f t="shared" si="2"/>
        <v>12</v>
      </c>
      <c r="AI19" s="37"/>
    </row>
    <row r="20" spans="1:35" s="28" customFormat="1" ht="23.25" customHeight="1" x14ac:dyDescent="0.15">
      <c r="A20" s="28">
        <v>18</v>
      </c>
      <c r="B20" s="47"/>
      <c r="C20" s="48" t="s">
        <v>121</v>
      </c>
      <c r="D20" s="48">
        <v>1</v>
      </c>
      <c r="E20" s="48" t="s">
        <v>6</v>
      </c>
      <c r="F20" s="193" t="s">
        <v>93</v>
      </c>
      <c r="G20" s="200"/>
      <c r="H20" s="200">
        <v>457</v>
      </c>
      <c r="I20" s="206">
        <v>454</v>
      </c>
      <c r="J20" s="215"/>
      <c r="K20" s="200"/>
      <c r="L20" s="206"/>
      <c r="M20" s="215"/>
      <c r="N20" s="200"/>
      <c r="O20" s="206"/>
      <c r="P20" s="210">
        <f t="shared" si="1"/>
        <v>457</v>
      </c>
      <c r="Q20" s="137">
        <f t="shared" si="2"/>
        <v>15</v>
      </c>
      <c r="AI20" s="37"/>
    </row>
    <row r="21" spans="1:35" s="28" customFormat="1" ht="23.25" customHeight="1" x14ac:dyDescent="0.15">
      <c r="A21" s="28">
        <v>19</v>
      </c>
      <c r="B21" s="41"/>
      <c r="C21" s="42"/>
      <c r="D21" s="42"/>
      <c r="E21" s="42"/>
      <c r="F21" s="43"/>
      <c r="G21" s="200"/>
      <c r="H21" s="200"/>
      <c r="I21" s="206"/>
      <c r="J21" s="215"/>
      <c r="K21" s="200"/>
      <c r="L21" s="206"/>
      <c r="M21" s="215"/>
      <c r="N21" s="200"/>
      <c r="O21" s="206"/>
      <c r="P21" s="210">
        <f t="shared" si="1"/>
        <v>0</v>
      </c>
      <c r="Q21" s="137" t="e">
        <f t="shared" si="2"/>
        <v>#N/A</v>
      </c>
      <c r="AI21" s="37"/>
    </row>
    <row r="22" spans="1:35" s="28" customFormat="1" ht="23.25" customHeight="1" thickBot="1" x14ac:dyDescent="0.2">
      <c r="A22" s="28">
        <v>20</v>
      </c>
      <c r="B22" s="44"/>
      <c r="C22" s="45"/>
      <c r="D22" s="45"/>
      <c r="E22" s="45"/>
      <c r="F22" s="53"/>
      <c r="G22" s="202"/>
      <c r="H22" s="203"/>
      <c r="I22" s="207"/>
      <c r="J22" s="216"/>
      <c r="K22" s="203"/>
      <c r="L22" s="207"/>
      <c r="M22" s="216"/>
      <c r="N22" s="203"/>
      <c r="O22" s="207"/>
      <c r="P22" s="211">
        <f t="shared" si="1"/>
        <v>0</v>
      </c>
      <c r="Q22" s="137" t="e">
        <f t="shared" si="2"/>
        <v>#N/A</v>
      </c>
      <c r="AI22" s="37"/>
    </row>
    <row r="23" spans="1:35" s="28" customFormat="1" ht="23.25" customHeight="1" x14ac:dyDescent="0.15">
      <c r="A23" s="28">
        <v>21</v>
      </c>
      <c r="B23" s="38"/>
      <c r="C23" s="39"/>
      <c r="D23" s="39"/>
      <c r="E23" s="39"/>
      <c r="F23" s="180"/>
      <c r="G23" s="201"/>
      <c r="H23" s="201"/>
      <c r="I23" s="208"/>
      <c r="J23" s="217"/>
      <c r="K23" s="201"/>
      <c r="L23" s="208"/>
      <c r="M23" s="217"/>
      <c r="N23" s="201"/>
      <c r="O23" s="208"/>
      <c r="P23" s="212">
        <f t="shared" si="1"/>
        <v>0</v>
      </c>
      <c r="Q23" s="137" t="e">
        <f t="shared" si="2"/>
        <v>#N/A</v>
      </c>
      <c r="AI23" s="88"/>
    </row>
    <row r="24" spans="1:35" s="28" customFormat="1" ht="23.25" customHeight="1" x14ac:dyDescent="0.15">
      <c r="A24" s="28">
        <v>22</v>
      </c>
      <c r="B24" s="41"/>
      <c r="C24" s="42"/>
      <c r="D24" s="42"/>
      <c r="E24" s="42"/>
      <c r="F24" s="181"/>
      <c r="G24" s="200"/>
      <c r="H24" s="200"/>
      <c r="I24" s="206"/>
      <c r="J24" s="215"/>
      <c r="K24" s="200"/>
      <c r="L24" s="206"/>
      <c r="M24" s="215"/>
      <c r="N24" s="200"/>
      <c r="O24" s="206"/>
      <c r="P24" s="210">
        <f t="shared" si="1"/>
        <v>0</v>
      </c>
      <c r="Q24" s="137" t="e">
        <f t="shared" si="2"/>
        <v>#N/A</v>
      </c>
      <c r="AI24" s="88"/>
    </row>
    <row r="25" spans="1:35" s="28" customFormat="1" ht="23.25" customHeight="1" x14ac:dyDescent="0.15">
      <c r="A25" s="28">
        <v>23</v>
      </c>
      <c r="B25" s="41"/>
      <c r="C25" s="42"/>
      <c r="D25" s="42"/>
      <c r="E25" s="42"/>
      <c r="F25" s="181"/>
      <c r="G25" s="200"/>
      <c r="H25" s="200"/>
      <c r="I25" s="206"/>
      <c r="J25" s="215"/>
      <c r="K25" s="200"/>
      <c r="L25" s="206"/>
      <c r="M25" s="215"/>
      <c r="N25" s="200"/>
      <c r="O25" s="206"/>
      <c r="P25" s="210">
        <f t="shared" si="1"/>
        <v>0</v>
      </c>
      <c r="Q25" s="137" t="e">
        <f t="shared" si="2"/>
        <v>#N/A</v>
      </c>
      <c r="AI25" s="88"/>
    </row>
    <row r="26" spans="1:35" s="28" customFormat="1" ht="23.25" customHeight="1" x14ac:dyDescent="0.15">
      <c r="A26" s="28">
        <v>24</v>
      </c>
      <c r="B26" s="41"/>
      <c r="C26" s="42"/>
      <c r="D26" s="42"/>
      <c r="E26" s="42"/>
      <c r="F26" s="181"/>
      <c r="G26" s="200"/>
      <c r="H26" s="200"/>
      <c r="I26" s="206"/>
      <c r="J26" s="215"/>
      <c r="K26" s="200"/>
      <c r="L26" s="206"/>
      <c r="M26" s="215"/>
      <c r="N26" s="200"/>
      <c r="O26" s="206"/>
      <c r="P26" s="210">
        <f t="shared" si="1"/>
        <v>0</v>
      </c>
      <c r="Q26" s="137" t="e">
        <f t="shared" si="2"/>
        <v>#N/A</v>
      </c>
      <c r="AI26" s="88"/>
    </row>
    <row r="27" spans="1:35" s="28" customFormat="1" ht="23.25" customHeight="1" thickBot="1" x14ac:dyDescent="0.2">
      <c r="A27" s="28">
        <v>25</v>
      </c>
      <c r="B27" s="50"/>
      <c r="C27" s="51"/>
      <c r="D27" s="51"/>
      <c r="E27" s="51"/>
      <c r="F27" s="182"/>
      <c r="G27" s="202"/>
      <c r="H27" s="203"/>
      <c r="I27" s="207"/>
      <c r="J27" s="216"/>
      <c r="K27" s="203"/>
      <c r="L27" s="207"/>
      <c r="M27" s="216"/>
      <c r="N27" s="203"/>
      <c r="O27" s="207"/>
      <c r="P27" s="211">
        <f t="shared" si="1"/>
        <v>0</v>
      </c>
      <c r="Q27" s="137" t="e">
        <f t="shared" si="2"/>
        <v>#N/A</v>
      </c>
      <c r="AI27" s="88"/>
    </row>
    <row r="28" spans="1:35" s="28" customFormat="1" ht="23.25" customHeight="1" thickBot="1" x14ac:dyDescent="0.2">
      <c r="A28" s="28">
        <v>26</v>
      </c>
      <c r="B28" s="178"/>
      <c r="C28" s="179"/>
      <c r="D28" s="179"/>
      <c r="E28" s="179"/>
      <c r="F28" s="183"/>
      <c r="G28" s="204"/>
      <c r="H28" s="205"/>
      <c r="I28" s="209"/>
      <c r="J28" s="218"/>
      <c r="K28" s="205"/>
      <c r="L28" s="209"/>
      <c r="M28" s="218"/>
      <c r="N28" s="205"/>
      <c r="O28" s="209"/>
      <c r="P28" s="213">
        <f t="shared" si="1"/>
        <v>0</v>
      </c>
      <c r="Q28" s="137" t="e">
        <f t="shared" si="2"/>
        <v>#N/A</v>
      </c>
      <c r="AI28" s="88"/>
    </row>
    <row r="29" spans="1:35" s="28" customFormat="1" ht="23.25" customHeight="1" thickBot="1" x14ac:dyDescent="0.2">
      <c r="B29" s="87"/>
      <c r="C29" s="87"/>
      <c r="D29" s="87"/>
      <c r="E29" s="87"/>
      <c r="F29" s="174"/>
      <c r="G29" s="175"/>
      <c r="H29" s="175"/>
      <c r="I29" s="175"/>
      <c r="J29" s="175"/>
      <c r="K29" s="175"/>
      <c r="L29" s="175"/>
      <c r="M29" s="175"/>
      <c r="N29" s="175"/>
      <c r="O29" s="175"/>
      <c r="P29" s="176"/>
      <c r="Q29" s="177"/>
      <c r="AI29" s="88"/>
    </row>
    <row r="30" spans="1:35" s="28" customFormat="1" ht="23.25" customHeight="1" thickBot="1" x14ac:dyDescent="0.2">
      <c r="B30" s="29" t="s">
        <v>158</v>
      </c>
      <c r="C30" s="93"/>
      <c r="D30" s="30"/>
      <c r="E30" s="30"/>
      <c r="F30" s="30"/>
      <c r="G30" s="354" t="s">
        <v>1</v>
      </c>
      <c r="H30" s="347"/>
      <c r="I30" s="347"/>
      <c r="J30" s="347" t="s">
        <v>2</v>
      </c>
      <c r="K30" s="347"/>
      <c r="L30" s="347"/>
      <c r="M30" s="347" t="s">
        <v>3</v>
      </c>
      <c r="N30" s="347"/>
      <c r="O30" s="347"/>
      <c r="P30" s="143"/>
      <c r="Q30" s="143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</row>
    <row r="31" spans="1:35" s="28" customFormat="1" ht="23.25" customHeight="1" thickBot="1" x14ac:dyDescent="0.2">
      <c r="A31" s="28" t="s">
        <v>8</v>
      </c>
      <c r="B31" s="32" t="s">
        <v>9</v>
      </c>
      <c r="C31" s="33" t="s">
        <v>10</v>
      </c>
      <c r="D31" s="33" t="s">
        <v>11</v>
      </c>
      <c r="E31" s="33" t="s">
        <v>12</v>
      </c>
      <c r="F31" s="34" t="s">
        <v>13</v>
      </c>
      <c r="G31" s="219">
        <v>1</v>
      </c>
      <c r="H31" s="222">
        <v>2</v>
      </c>
      <c r="I31" s="55">
        <v>3</v>
      </c>
      <c r="J31" s="220">
        <v>1</v>
      </c>
      <c r="K31" s="222">
        <v>2</v>
      </c>
      <c r="L31" s="55">
        <v>3</v>
      </c>
      <c r="M31" s="220">
        <v>1</v>
      </c>
      <c r="N31" s="222">
        <v>2</v>
      </c>
      <c r="O31" s="55">
        <v>3</v>
      </c>
      <c r="P31" s="144" t="s">
        <v>15</v>
      </c>
      <c r="Q31" s="145" t="s">
        <v>16</v>
      </c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</row>
    <row r="32" spans="1:35" s="28" customFormat="1" ht="23.25" customHeight="1" x14ac:dyDescent="0.15">
      <c r="A32" s="28">
        <v>1</v>
      </c>
      <c r="B32" s="38">
        <v>193</v>
      </c>
      <c r="C32" s="39" t="s">
        <v>103</v>
      </c>
      <c r="D32" s="39">
        <v>2</v>
      </c>
      <c r="E32" s="39" t="s">
        <v>47</v>
      </c>
      <c r="F32" s="40" t="s">
        <v>40</v>
      </c>
      <c r="G32" s="223">
        <v>422</v>
      </c>
      <c r="H32" s="224">
        <v>420</v>
      </c>
      <c r="I32" s="225">
        <v>412</v>
      </c>
      <c r="J32" s="226">
        <v>414</v>
      </c>
      <c r="K32" s="227">
        <v>425</v>
      </c>
      <c r="L32" s="228">
        <v>430</v>
      </c>
      <c r="M32" s="226"/>
      <c r="N32" s="227"/>
      <c r="O32" s="228"/>
      <c r="P32" s="229">
        <f t="shared" ref="P32:P38" si="3">(MAX(G32:O32))</f>
        <v>430</v>
      </c>
      <c r="Q32" s="137">
        <f>RANK(P32,$P$32:$P$41,0)</f>
        <v>6</v>
      </c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</row>
    <row r="33" spans="1:35" s="28" customFormat="1" ht="23.25" customHeight="1" x14ac:dyDescent="0.15">
      <c r="A33" s="28">
        <v>2</v>
      </c>
      <c r="B33" s="41">
        <v>342</v>
      </c>
      <c r="C33" s="42" t="s">
        <v>97</v>
      </c>
      <c r="D33" s="42">
        <v>1</v>
      </c>
      <c r="E33" s="42" t="s">
        <v>47</v>
      </c>
      <c r="F33" s="43" t="s">
        <v>78</v>
      </c>
      <c r="G33" s="230"/>
      <c r="H33" s="227">
        <v>375</v>
      </c>
      <c r="I33" s="231"/>
      <c r="J33" s="232"/>
      <c r="K33" s="233"/>
      <c r="L33" s="231">
        <v>367</v>
      </c>
      <c r="M33" s="232"/>
      <c r="N33" s="233"/>
      <c r="O33" s="231"/>
      <c r="P33" s="234">
        <f t="shared" si="3"/>
        <v>375</v>
      </c>
      <c r="Q33" s="138">
        <f t="shared" ref="Q33:Q41" si="4">RANK(P33,$P$32:$P$41,0)</f>
        <v>9</v>
      </c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</row>
    <row r="34" spans="1:35" s="28" customFormat="1" ht="23.25" customHeight="1" x14ac:dyDescent="0.15">
      <c r="A34" s="28">
        <v>3</v>
      </c>
      <c r="B34" s="41">
        <v>372</v>
      </c>
      <c r="C34" s="42" t="s">
        <v>98</v>
      </c>
      <c r="D34" s="42">
        <v>1</v>
      </c>
      <c r="E34" s="42" t="s">
        <v>47</v>
      </c>
      <c r="F34" s="43" t="s">
        <v>78</v>
      </c>
      <c r="G34" s="235">
        <v>337</v>
      </c>
      <c r="H34" s="233">
        <v>345</v>
      </c>
      <c r="I34" s="236">
        <v>345</v>
      </c>
      <c r="J34" s="232"/>
      <c r="K34" s="233">
        <v>355</v>
      </c>
      <c r="L34" s="231">
        <v>322</v>
      </c>
      <c r="M34" s="232"/>
      <c r="N34" s="233"/>
      <c r="O34" s="231"/>
      <c r="P34" s="234">
        <f t="shared" si="3"/>
        <v>355</v>
      </c>
      <c r="Q34" s="138">
        <f t="shared" si="4"/>
        <v>10</v>
      </c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</row>
    <row r="35" spans="1:35" s="28" customFormat="1" ht="23.25" customHeight="1" x14ac:dyDescent="0.15">
      <c r="A35" s="28">
        <v>4</v>
      </c>
      <c r="B35" s="41">
        <v>373</v>
      </c>
      <c r="C35" s="42" t="s">
        <v>99</v>
      </c>
      <c r="D35" s="42">
        <v>1</v>
      </c>
      <c r="E35" s="42" t="s">
        <v>47</v>
      </c>
      <c r="F35" s="43" t="s">
        <v>78</v>
      </c>
      <c r="G35" s="230"/>
      <c r="H35" s="237">
        <v>403</v>
      </c>
      <c r="I35" s="236">
        <v>355</v>
      </c>
      <c r="J35" s="232">
        <v>376</v>
      </c>
      <c r="K35" s="233">
        <v>405</v>
      </c>
      <c r="L35" s="231">
        <v>381</v>
      </c>
      <c r="M35" s="232"/>
      <c r="N35" s="233"/>
      <c r="O35" s="231"/>
      <c r="P35" s="234">
        <f t="shared" si="3"/>
        <v>405</v>
      </c>
      <c r="Q35" s="138">
        <f t="shared" si="4"/>
        <v>8</v>
      </c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</row>
    <row r="36" spans="1:35" s="28" customFormat="1" ht="23.25" customHeight="1" thickBot="1" x14ac:dyDescent="0.2">
      <c r="A36" s="28">
        <v>5</v>
      </c>
      <c r="B36" s="44">
        <v>341</v>
      </c>
      <c r="C36" s="45" t="s">
        <v>100</v>
      </c>
      <c r="D36" s="45">
        <v>1</v>
      </c>
      <c r="E36" s="45" t="s">
        <v>47</v>
      </c>
      <c r="F36" s="46" t="s">
        <v>78</v>
      </c>
      <c r="G36" s="238">
        <v>418</v>
      </c>
      <c r="H36" s="239"/>
      <c r="I36" s="240"/>
      <c r="J36" s="241"/>
      <c r="K36" s="242"/>
      <c r="L36" s="243"/>
      <c r="M36" s="241"/>
      <c r="N36" s="242"/>
      <c r="O36" s="243"/>
      <c r="P36" s="244">
        <f t="shared" si="3"/>
        <v>418</v>
      </c>
      <c r="Q36" s="139">
        <f t="shared" si="4"/>
        <v>7</v>
      </c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</row>
    <row r="37" spans="1:35" s="28" customFormat="1" ht="23.25" customHeight="1" x14ac:dyDescent="0.15">
      <c r="A37" s="28">
        <v>6</v>
      </c>
      <c r="B37" s="47">
        <v>13</v>
      </c>
      <c r="C37" s="48" t="s">
        <v>101</v>
      </c>
      <c r="D37" s="48">
        <v>3</v>
      </c>
      <c r="E37" s="48" t="s">
        <v>47</v>
      </c>
      <c r="F37" s="49" t="s">
        <v>78</v>
      </c>
      <c r="G37" s="245">
        <v>439</v>
      </c>
      <c r="H37" s="227"/>
      <c r="I37" s="228"/>
      <c r="J37" s="226"/>
      <c r="K37" s="227"/>
      <c r="L37" s="228"/>
      <c r="M37" s="226"/>
      <c r="N37" s="227"/>
      <c r="O37" s="228"/>
      <c r="P37" s="229">
        <f t="shared" si="3"/>
        <v>439</v>
      </c>
      <c r="Q37" s="137">
        <f t="shared" si="4"/>
        <v>4</v>
      </c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</row>
    <row r="38" spans="1:35" s="28" customFormat="1" ht="23.25" customHeight="1" x14ac:dyDescent="0.15">
      <c r="A38" s="28">
        <v>7</v>
      </c>
      <c r="B38" s="41">
        <v>343</v>
      </c>
      <c r="C38" s="42" t="s">
        <v>102</v>
      </c>
      <c r="D38" s="42">
        <v>1</v>
      </c>
      <c r="E38" s="42" t="s">
        <v>47</v>
      </c>
      <c r="F38" s="43" t="s">
        <v>78</v>
      </c>
      <c r="G38" s="235">
        <v>433</v>
      </c>
      <c r="H38" s="233">
        <v>425</v>
      </c>
      <c r="I38" s="228"/>
      <c r="J38" s="232"/>
      <c r="K38" s="233"/>
      <c r="L38" s="231"/>
      <c r="M38" s="232"/>
      <c r="N38" s="233"/>
      <c r="O38" s="231"/>
      <c r="P38" s="234">
        <f t="shared" si="3"/>
        <v>433</v>
      </c>
      <c r="Q38" s="138">
        <f t="shared" si="4"/>
        <v>5</v>
      </c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</row>
    <row r="39" spans="1:35" s="28" customFormat="1" ht="23.25" customHeight="1" x14ac:dyDescent="0.15">
      <c r="A39" s="28">
        <v>8</v>
      </c>
      <c r="B39" s="41"/>
      <c r="C39" s="42" t="s">
        <v>104</v>
      </c>
      <c r="D39" s="42">
        <v>4</v>
      </c>
      <c r="E39" s="42" t="s">
        <v>7</v>
      </c>
      <c r="F39" s="43" t="s">
        <v>105</v>
      </c>
      <c r="G39" s="235"/>
      <c r="H39" s="233">
        <v>413</v>
      </c>
      <c r="I39" s="228">
        <v>504</v>
      </c>
      <c r="J39" s="232"/>
      <c r="K39" s="233"/>
      <c r="L39" s="231"/>
      <c r="M39" s="232"/>
      <c r="N39" s="233"/>
      <c r="O39" s="231"/>
      <c r="P39" s="234">
        <f t="shared" ref="P39:P51" si="5">(MAX(G39:O39))</f>
        <v>504</v>
      </c>
      <c r="Q39" s="138">
        <f t="shared" si="4"/>
        <v>2</v>
      </c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</row>
    <row r="40" spans="1:35" s="28" customFormat="1" ht="23.25" customHeight="1" x14ac:dyDescent="0.15">
      <c r="A40" s="28">
        <v>9</v>
      </c>
      <c r="B40" s="41">
        <v>297</v>
      </c>
      <c r="C40" s="42" t="s">
        <v>95</v>
      </c>
      <c r="D40" s="42">
        <v>2</v>
      </c>
      <c r="E40" s="42" t="s">
        <v>47</v>
      </c>
      <c r="F40" s="43" t="s">
        <v>72</v>
      </c>
      <c r="G40" s="235">
        <v>474</v>
      </c>
      <c r="H40" s="233">
        <v>498</v>
      </c>
      <c r="I40" s="231"/>
      <c r="J40" s="232">
        <v>508</v>
      </c>
      <c r="K40" s="233"/>
      <c r="L40" s="236">
        <v>501</v>
      </c>
      <c r="M40" s="232"/>
      <c r="N40" s="233"/>
      <c r="O40" s="231"/>
      <c r="P40" s="234">
        <f t="shared" si="5"/>
        <v>508</v>
      </c>
      <c r="Q40" s="138">
        <f t="shared" si="4"/>
        <v>1</v>
      </c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</row>
    <row r="41" spans="1:35" s="28" customFormat="1" ht="23.25" customHeight="1" thickBot="1" x14ac:dyDescent="0.2">
      <c r="A41" s="28">
        <v>10</v>
      </c>
      <c r="B41" s="44"/>
      <c r="C41" s="45" t="s">
        <v>106</v>
      </c>
      <c r="D41" s="45">
        <v>2</v>
      </c>
      <c r="E41" s="45" t="s">
        <v>7</v>
      </c>
      <c r="F41" s="46" t="s">
        <v>107</v>
      </c>
      <c r="G41" s="238">
        <v>409</v>
      </c>
      <c r="H41" s="242">
        <v>405</v>
      </c>
      <c r="I41" s="240"/>
      <c r="J41" s="246">
        <v>475</v>
      </c>
      <c r="K41" s="247"/>
      <c r="L41" s="248">
        <v>393</v>
      </c>
      <c r="M41" s="241"/>
      <c r="N41" s="242"/>
      <c r="O41" s="243"/>
      <c r="P41" s="244">
        <f t="shared" si="5"/>
        <v>475</v>
      </c>
      <c r="Q41" s="139">
        <f t="shared" si="4"/>
        <v>3</v>
      </c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</row>
    <row r="42" spans="1:35" s="28" customFormat="1" ht="23.25" customHeight="1" x14ac:dyDescent="0.15">
      <c r="A42" s="28">
        <v>11</v>
      </c>
      <c r="B42" s="47"/>
      <c r="C42" s="48"/>
      <c r="D42" s="48"/>
      <c r="E42" s="48"/>
      <c r="F42" s="49"/>
      <c r="G42" s="245"/>
      <c r="H42" s="227"/>
      <c r="I42" s="228"/>
      <c r="J42" s="226"/>
      <c r="K42" s="224"/>
      <c r="L42" s="225"/>
      <c r="M42" s="226"/>
      <c r="N42" s="227"/>
      <c r="O42" s="228"/>
      <c r="P42" s="229">
        <f t="shared" si="5"/>
        <v>0</v>
      </c>
      <c r="Q42" s="137" t="e">
        <f t="shared" ref="Q42:Q51" si="6">RANK(P42,$P$32:$P$39,0)</f>
        <v>#N/A</v>
      </c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</row>
    <row r="43" spans="1:35" s="28" customFormat="1" ht="23.25" customHeight="1" x14ac:dyDescent="0.15">
      <c r="A43" s="28">
        <v>12</v>
      </c>
      <c r="B43" s="41"/>
      <c r="C43" s="42"/>
      <c r="D43" s="42"/>
      <c r="E43" s="42"/>
      <c r="F43" s="43"/>
      <c r="G43" s="235"/>
      <c r="H43" s="233"/>
      <c r="I43" s="228"/>
      <c r="J43" s="232"/>
      <c r="K43" s="227"/>
      <c r="L43" s="231"/>
      <c r="M43" s="232"/>
      <c r="N43" s="233"/>
      <c r="O43" s="231"/>
      <c r="P43" s="234">
        <f t="shared" si="5"/>
        <v>0</v>
      </c>
      <c r="Q43" s="138" t="e">
        <f t="shared" si="6"/>
        <v>#N/A</v>
      </c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</row>
    <row r="44" spans="1:35" s="28" customFormat="1" ht="23.25" customHeight="1" x14ac:dyDescent="0.15">
      <c r="A44" s="28">
        <v>13</v>
      </c>
      <c r="B44" s="41"/>
      <c r="C44" s="42"/>
      <c r="D44" s="42"/>
      <c r="E44" s="42"/>
      <c r="F44" s="43"/>
      <c r="G44" s="235"/>
      <c r="H44" s="233"/>
      <c r="I44" s="228"/>
      <c r="J44" s="232"/>
      <c r="K44" s="227"/>
      <c r="L44" s="231"/>
      <c r="M44" s="232"/>
      <c r="N44" s="233"/>
      <c r="O44" s="231"/>
      <c r="P44" s="234">
        <f t="shared" si="5"/>
        <v>0</v>
      </c>
      <c r="Q44" s="138" t="e">
        <f t="shared" si="6"/>
        <v>#N/A</v>
      </c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</row>
    <row r="45" spans="1:35" s="28" customFormat="1" ht="23.25" customHeight="1" x14ac:dyDescent="0.15">
      <c r="A45" s="28">
        <v>14</v>
      </c>
      <c r="B45" s="41"/>
      <c r="C45" s="42"/>
      <c r="D45" s="42"/>
      <c r="E45" s="42"/>
      <c r="F45" s="43"/>
      <c r="G45" s="235"/>
      <c r="H45" s="233"/>
      <c r="I45" s="228"/>
      <c r="J45" s="232"/>
      <c r="K45" s="227"/>
      <c r="L45" s="231"/>
      <c r="M45" s="232"/>
      <c r="N45" s="233"/>
      <c r="O45" s="231"/>
      <c r="P45" s="234">
        <f t="shared" si="5"/>
        <v>0</v>
      </c>
      <c r="Q45" s="138" t="e">
        <f t="shared" si="6"/>
        <v>#N/A</v>
      </c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</row>
    <row r="46" spans="1:35" s="28" customFormat="1" ht="23.25" customHeight="1" thickBot="1" x14ac:dyDescent="0.2">
      <c r="A46" s="28">
        <v>15</v>
      </c>
      <c r="B46" s="50"/>
      <c r="C46" s="51"/>
      <c r="D46" s="51"/>
      <c r="E46" s="51"/>
      <c r="F46" s="52"/>
      <c r="G46" s="249"/>
      <c r="H46" s="250"/>
      <c r="I46" s="251"/>
      <c r="J46" s="252"/>
      <c r="K46" s="253"/>
      <c r="L46" s="254"/>
      <c r="M46" s="252"/>
      <c r="N46" s="250"/>
      <c r="O46" s="254"/>
      <c r="P46" s="255">
        <f t="shared" si="5"/>
        <v>0</v>
      </c>
      <c r="Q46" s="141" t="e">
        <f t="shared" si="6"/>
        <v>#N/A</v>
      </c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</row>
    <row r="47" spans="1:35" s="28" customFormat="1" ht="23.25" customHeight="1" x14ac:dyDescent="0.15">
      <c r="A47" s="28">
        <v>16</v>
      </c>
      <c r="B47" s="38"/>
      <c r="C47" s="39"/>
      <c r="D47" s="39"/>
      <c r="E47" s="39"/>
      <c r="F47" s="40"/>
      <c r="G47" s="256"/>
      <c r="H47" s="257"/>
      <c r="I47" s="258"/>
      <c r="J47" s="259"/>
      <c r="K47" s="257"/>
      <c r="L47" s="258"/>
      <c r="M47" s="259"/>
      <c r="N47" s="257"/>
      <c r="O47" s="258"/>
      <c r="P47" s="260">
        <f t="shared" si="5"/>
        <v>0</v>
      </c>
      <c r="Q47" s="142" t="e">
        <f t="shared" si="6"/>
        <v>#N/A</v>
      </c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</row>
    <row r="48" spans="1:35" s="28" customFormat="1" ht="23.25" customHeight="1" x14ac:dyDescent="0.15">
      <c r="A48" s="28">
        <v>17</v>
      </c>
      <c r="B48" s="47"/>
      <c r="C48" s="48"/>
      <c r="D48" s="48"/>
      <c r="E48" s="48"/>
      <c r="F48" s="49"/>
      <c r="G48" s="245"/>
      <c r="H48" s="227"/>
      <c r="I48" s="228"/>
      <c r="J48" s="226"/>
      <c r="K48" s="227"/>
      <c r="L48" s="228"/>
      <c r="M48" s="226"/>
      <c r="N48" s="227"/>
      <c r="O48" s="228"/>
      <c r="P48" s="229">
        <f t="shared" si="5"/>
        <v>0</v>
      </c>
      <c r="Q48" s="137" t="e">
        <f t="shared" si="6"/>
        <v>#N/A</v>
      </c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</row>
    <row r="49" spans="1:35" s="28" customFormat="1" ht="23.25" customHeight="1" x14ac:dyDescent="0.15">
      <c r="A49" s="28">
        <v>18</v>
      </c>
      <c r="B49" s="47"/>
      <c r="C49" s="48"/>
      <c r="D49" s="48"/>
      <c r="E49" s="48"/>
      <c r="F49" s="49"/>
      <c r="G49" s="245"/>
      <c r="H49" s="227"/>
      <c r="I49" s="228"/>
      <c r="J49" s="226"/>
      <c r="K49" s="227"/>
      <c r="L49" s="228"/>
      <c r="M49" s="226"/>
      <c r="N49" s="227"/>
      <c r="O49" s="228"/>
      <c r="P49" s="229">
        <f t="shared" si="5"/>
        <v>0</v>
      </c>
      <c r="Q49" s="137" t="e">
        <f t="shared" si="6"/>
        <v>#N/A</v>
      </c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</row>
    <row r="50" spans="1:35" s="28" customFormat="1" ht="23.25" customHeight="1" x14ac:dyDescent="0.15">
      <c r="A50" s="28">
        <v>19</v>
      </c>
      <c r="B50" s="41"/>
      <c r="C50" s="42"/>
      <c r="D50" s="42"/>
      <c r="E50" s="42"/>
      <c r="F50" s="43"/>
      <c r="G50" s="235"/>
      <c r="H50" s="233"/>
      <c r="I50" s="231"/>
      <c r="J50" s="232"/>
      <c r="K50" s="227"/>
      <c r="L50" s="231"/>
      <c r="M50" s="232"/>
      <c r="N50" s="233"/>
      <c r="O50" s="231"/>
      <c r="P50" s="234">
        <f t="shared" si="5"/>
        <v>0</v>
      </c>
      <c r="Q50" s="138" t="e">
        <f t="shared" si="6"/>
        <v>#N/A</v>
      </c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</row>
    <row r="51" spans="1:35" s="28" customFormat="1" ht="23.25" customHeight="1" thickBot="1" x14ac:dyDescent="0.2">
      <c r="A51" s="28">
        <v>20</v>
      </c>
      <c r="B51" s="44"/>
      <c r="C51" s="45"/>
      <c r="D51" s="45"/>
      <c r="E51" s="45"/>
      <c r="F51" s="53"/>
      <c r="G51" s="261"/>
      <c r="H51" s="242"/>
      <c r="I51" s="243"/>
      <c r="J51" s="241"/>
      <c r="K51" s="242"/>
      <c r="L51" s="243"/>
      <c r="M51" s="241"/>
      <c r="N51" s="242"/>
      <c r="O51" s="243"/>
      <c r="P51" s="244">
        <f t="shared" si="5"/>
        <v>0</v>
      </c>
      <c r="Q51" s="139" t="e">
        <f t="shared" si="6"/>
        <v>#N/A</v>
      </c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</row>
    <row r="52" spans="1:35" s="28" customFormat="1" ht="23.25" customHeight="1" thickBot="1" x14ac:dyDescent="0.2">
      <c r="B52" s="30"/>
      <c r="C52" s="30"/>
      <c r="D52" s="30"/>
      <c r="E52" s="30"/>
      <c r="F52" s="30"/>
      <c r="G52" s="98"/>
      <c r="H52" s="98"/>
      <c r="I52" s="98"/>
      <c r="J52" s="98"/>
      <c r="K52" s="98"/>
      <c r="L52" s="98"/>
      <c r="M52" s="98"/>
      <c r="N52" s="98"/>
      <c r="O52" s="98"/>
      <c r="P52" s="146"/>
      <c r="Q52" s="146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</row>
    <row r="53" spans="1:35" s="28" customFormat="1" ht="23.25" customHeight="1" thickBot="1" x14ac:dyDescent="0.2">
      <c r="B53" s="29" t="s">
        <v>14</v>
      </c>
      <c r="C53" s="30"/>
      <c r="D53" s="30"/>
      <c r="E53" s="30"/>
      <c r="F53" s="30"/>
      <c r="G53" s="354" t="s">
        <v>1</v>
      </c>
      <c r="H53" s="347"/>
      <c r="I53" s="347"/>
      <c r="J53" s="347" t="s">
        <v>2</v>
      </c>
      <c r="K53" s="347"/>
      <c r="L53" s="347"/>
      <c r="M53" s="347" t="s">
        <v>3</v>
      </c>
      <c r="N53" s="347"/>
      <c r="O53" s="347"/>
      <c r="P53" s="143"/>
      <c r="Q53" s="143"/>
      <c r="R53" s="31"/>
    </row>
    <row r="54" spans="1:35" s="28" customFormat="1" ht="23.25" customHeight="1" thickBot="1" x14ac:dyDescent="0.2">
      <c r="A54" s="28" t="s">
        <v>8</v>
      </c>
      <c r="B54" s="32" t="s">
        <v>9</v>
      </c>
      <c r="C54" s="33" t="s">
        <v>10</v>
      </c>
      <c r="D54" s="33" t="s">
        <v>11</v>
      </c>
      <c r="E54" s="33" t="s">
        <v>12</v>
      </c>
      <c r="F54" s="34" t="s">
        <v>13</v>
      </c>
      <c r="G54" s="35">
        <v>1</v>
      </c>
      <c r="H54" s="36">
        <v>2</v>
      </c>
      <c r="I54" s="36">
        <v>3</v>
      </c>
      <c r="J54" s="36">
        <v>1</v>
      </c>
      <c r="K54" s="36">
        <v>2</v>
      </c>
      <c r="L54" s="36">
        <v>3</v>
      </c>
      <c r="M54" s="36">
        <v>1</v>
      </c>
      <c r="N54" s="36">
        <v>2</v>
      </c>
      <c r="O54" s="36">
        <v>3</v>
      </c>
      <c r="P54" s="147" t="s">
        <v>0</v>
      </c>
      <c r="Q54" s="148" t="s">
        <v>5</v>
      </c>
      <c r="R54" s="37"/>
    </row>
    <row r="55" spans="1:35" s="28" customFormat="1" ht="23.25" customHeight="1" x14ac:dyDescent="0.15">
      <c r="A55" s="28">
        <v>1</v>
      </c>
      <c r="B55" s="38">
        <v>851</v>
      </c>
      <c r="C55" s="39" t="s">
        <v>122</v>
      </c>
      <c r="D55" s="39">
        <v>1</v>
      </c>
      <c r="E55" s="39" t="s">
        <v>21</v>
      </c>
      <c r="F55" s="40" t="s">
        <v>72</v>
      </c>
      <c r="G55" s="225"/>
      <c r="H55" s="225">
        <v>1018</v>
      </c>
      <c r="I55" s="225"/>
      <c r="J55" s="262"/>
      <c r="K55" s="262"/>
      <c r="L55" s="262"/>
      <c r="M55" s="262"/>
      <c r="N55" s="262"/>
      <c r="O55" s="262"/>
      <c r="P55" s="229">
        <f t="shared" ref="P55:P74" si="7">(MAX(G55:O55))</f>
        <v>1018</v>
      </c>
      <c r="Q55" s="137">
        <v>11</v>
      </c>
      <c r="R55" s="37"/>
    </row>
    <row r="56" spans="1:35" s="28" customFormat="1" ht="23.25" customHeight="1" x14ac:dyDescent="0.15">
      <c r="A56" s="28">
        <v>2</v>
      </c>
      <c r="B56" s="41">
        <v>847</v>
      </c>
      <c r="C56" s="42" t="s">
        <v>123</v>
      </c>
      <c r="D56" s="42">
        <v>1</v>
      </c>
      <c r="E56" s="42" t="s">
        <v>21</v>
      </c>
      <c r="F56" s="43" t="s">
        <v>72</v>
      </c>
      <c r="G56" s="231"/>
      <c r="H56" s="262">
        <v>1094</v>
      </c>
      <c r="I56" s="263">
        <v>1106</v>
      </c>
      <c r="J56" s="263"/>
      <c r="K56" s="264"/>
      <c r="L56" s="263"/>
      <c r="M56" s="264"/>
      <c r="N56" s="264"/>
      <c r="O56" s="264"/>
      <c r="P56" s="234">
        <f t="shared" si="7"/>
        <v>1106</v>
      </c>
      <c r="Q56" s="131">
        <v>10</v>
      </c>
      <c r="R56" s="37"/>
    </row>
    <row r="57" spans="1:35" s="28" customFormat="1" ht="23.25" customHeight="1" x14ac:dyDescent="0.15">
      <c r="A57" s="28">
        <v>3</v>
      </c>
      <c r="B57" s="41">
        <v>21</v>
      </c>
      <c r="C57" s="42" t="s">
        <v>113</v>
      </c>
      <c r="D57" s="42">
        <v>3</v>
      </c>
      <c r="E57" s="42" t="s">
        <v>21</v>
      </c>
      <c r="F57" s="43" t="s">
        <v>78</v>
      </c>
      <c r="G57" s="231"/>
      <c r="H57" s="263">
        <v>1202</v>
      </c>
      <c r="I57" s="263"/>
      <c r="J57" s="263">
        <v>1180</v>
      </c>
      <c r="K57" s="263"/>
      <c r="L57" s="264"/>
      <c r="M57" s="264"/>
      <c r="N57" s="264"/>
      <c r="O57" s="264"/>
      <c r="P57" s="234">
        <f t="shared" si="7"/>
        <v>1202</v>
      </c>
      <c r="Q57" s="131">
        <v>7</v>
      </c>
      <c r="R57" s="37"/>
    </row>
    <row r="58" spans="1:35" s="28" customFormat="1" ht="23.25" customHeight="1" x14ac:dyDescent="0.15">
      <c r="A58" s="28">
        <v>4</v>
      </c>
      <c r="B58" s="41">
        <v>787</v>
      </c>
      <c r="C58" s="42" t="s">
        <v>111</v>
      </c>
      <c r="D58" s="42">
        <v>1</v>
      </c>
      <c r="E58" s="42" t="s">
        <v>21</v>
      </c>
      <c r="F58" s="43" t="s">
        <v>78</v>
      </c>
      <c r="G58" s="231"/>
      <c r="H58" s="264"/>
      <c r="I58" s="264"/>
      <c r="J58" s="264"/>
      <c r="K58" s="264"/>
      <c r="L58" s="264"/>
      <c r="M58" s="264"/>
      <c r="N58" s="264"/>
      <c r="O58" s="264"/>
      <c r="P58" s="234" t="s">
        <v>191</v>
      </c>
      <c r="Q58" s="131"/>
      <c r="R58" s="37"/>
    </row>
    <row r="59" spans="1:35" s="28" customFormat="1" ht="23.25" customHeight="1" thickBot="1" x14ac:dyDescent="0.2">
      <c r="A59" s="28">
        <v>5</v>
      </c>
      <c r="B59" s="44"/>
      <c r="C59" s="45" t="s">
        <v>124</v>
      </c>
      <c r="D59" s="45">
        <v>1</v>
      </c>
      <c r="E59" s="45" t="s">
        <v>21</v>
      </c>
      <c r="F59" s="46" t="s">
        <v>40</v>
      </c>
      <c r="G59" s="243"/>
      <c r="H59" s="265">
        <v>1203</v>
      </c>
      <c r="I59" s="266">
        <v>1247</v>
      </c>
      <c r="J59" s="265"/>
      <c r="K59" s="267"/>
      <c r="L59" s="265"/>
      <c r="M59" s="265"/>
      <c r="N59" s="265">
        <v>1185</v>
      </c>
      <c r="O59" s="265"/>
      <c r="P59" s="244">
        <f t="shared" si="7"/>
        <v>1247</v>
      </c>
      <c r="Q59" s="133">
        <v>3</v>
      </c>
      <c r="R59" s="37"/>
    </row>
    <row r="60" spans="1:35" s="28" customFormat="1" ht="23.25" customHeight="1" x14ac:dyDescent="0.15">
      <c r="A60" s="28">
        <v>6</v>
      </c>
      <c r="B60" s="47">
        <v>20</v>
      </c>
      <c r="C60" s="48" t="s">
        <v>112</v>
      </c>
      <c r="D60" s="48">
        <v>3</v>
      </c>
      <c r="E60" s="48" t="s">
        <v>21</v>
      </c>
      <c r="F60" s="49" t="s">
        <v>78</v>
      </c>
      <c r="G60" s="228"/>
      <c r="H60" s="262">
        <v>1223</v>
      </c>
      <c r="I60" s="262">
        <v>1227</v>
      </c>
      <c r="J60" s="262">
        <v>1204</v>
      </c>
      <c r="K60" s="262"/>
      <c r="L60" s="262"/>
      <c r="M60" s="262"/>
      <c r="N60" s="262"/>
      <c r="O60" s="262"/>
      <c r="P60" s="229">
        <f t="shared" si="7"/>
        <v>1227</v>
      </c>
      <c r="Q60" s="129">
        <v>4</v>
      </c>
      <c r="R60" s="37"/>
    </row>
    <row r="61" spans="1:35" s="28" customFormat="1" ht="23.25" customHeight="1" x14ac:dyDescent="0.15">
      <c r="A61" s="28">
        <v>7</v>
      </c>
      <c r="B61" s="41"/>
      <c r="C61" s="42" t="s">
        <v>125</v>
      </c>
      <c r="D61" s="42">
        <v>3</v>
      </c>
      <c r="E61" s="42" t="s">
        <v>6</v>
      </c>
      <c r="F61" s="43" t="s">
        <v>93</v>
      </c>
      <c r="G61" s="231"/>
      <c r="H61" s="264"/>
      <c r="I61" s="262">
        <v>1272</v>
      </c>
      <c r="J61" s="264"/>
      <c r="K61" s="264"/>
      <c r="L61" s="264"/>
      <c r="M61" s="264"/>
      <c r="N61" s="264"/>
      <c r="O61" s="264"/>
      <c r="P61" s="234">
        <f t="shared" si="7"/>
        <v>1272</v>
      </c>
      <c r="Q61" s="131">
        <v>2</v>
      </c>
      <c r="R61" s="37"/>
    </row>
    <row r="62" spans="1:35" s="28" customFormat="1" ht="23.25" customHeight="1" x14ac:dyDescent="0.15">
      <c r="A62" s="28">
        <v>8</v>
      </c>
      <c r="B62" s="41"/>
      <c r="C62" s="42" t="s">
        <v>126</v>
      </c>
      <c r="D62" s="42">
        <v>3</v>
      </c>
      <c r="E62" s="42" t="s">
        <v>6</v>
      </c>
      <c r="F62" s="43" t="s">
        <v>93</v>
      </c>
      <c r="G62" s="231">
        <v>1219</v>
      </c>
      <c r="H62" s="264"/>
      <c r="I62" s="262">
        <v>1129</v>
      </c>
      <c r="J62" s="264"/>
      <c r="K62" s="264"/>
      <c r="L62" s="264"/>
      <c r="M62" s="264"/>
      <c r="N62" s="264"/>
      <c r="O62" s="264"/>
      <c r="P62" s="234">
        <f t="shared" si="7"/>
        <v>1219</v>
      </c>
      <c r="Q62" s="131">
        <v>6</v>
      </c>
      <c r="R62" s="37"/>
    </row>
    <row r="63" spans="1:35" s="28" customFormat="1" ht="23.25" customHeight="1" x14ac:dyDescent="0.15">
      <c r="A63" s="28">
        <v>9</v>
      </c>
      <c r="B63" s="41">
        <v>675</v>
      </c>
      <c r="C63" s="42" t="s">
        <v>127</v>
      </c>
      <c r="D63" s="42">
        <v>2</v>
      </c>
      <c r="E63" s="42" t="s">
        <v>21</v>
      </c>
      <c r="F63" s="43" t="s">
        <v>72</v>
      </c>
      <c r="G63" s="231"/>
      <c r="H63" s="264">
        <v>1048</v>
      </c>
      <c r="I63" s="264">
        <v>1132</v>
      </c>
      <c r="J63" s="264"/>
      <c r="K63" s="264"/>
      <c r="L63" s="264"/>
      <c r="M63" s="264"/>
      <c r="N63" s="264"/>
      <c r="O63" s="264"/>
      <c r="P63" s="234">
        <f t="shared" si="7"/>
        <v>1132</v>
      </c>
      <c r="Q63" s="131">
        <v>9</v>
      </c>
      <c r="R63" s="37"/>
    </row>
    <row r="64" spans="1:35" s="28" customFormat="1" ht="23.25" customHeight="1" thickBot="1" x14ac:dyDescent="0.2">
      <c r="A64" s="28">
        <v>10</v>
      </c>
      <c r="B64" s="44"/>
      <c r="C64" s="45" t="s">
        <v>128</v>
      </c>
      <c r="D64" s="45">
        <v>1</v>
      </c>
      <c r="E64" s="45" t="s">
        <v>6</v>
      </c>
      <c r="F64" s="46" t="s">
        <v>93</v>
      </c>
      <c r="G64" s="243">
        <v>1247</v>
      </c>
      <c r="H64" s="265">
        <v>1281</v>
      </c>
      <c r="I64" s="266"/>
      <c r="J64" s="265"/>
      <c r="K64" s="266"/>
      <c r="L64" s="265"/>
      <c r="M64" s="265"/>
      <c r="N64" s="265"/>
      <c r="O64" s="265"/>
      <c r="P64" s="244">
        <f t="shared" si="7"/>
        <v>1281</v>
      </c>
      <c r="Q64" s="133">
        <v>1</v>
      </c>
      <c r="R64" s="37"/>
    </row>
    <row r="65" spans="1:18" s="28" customFormat="1" ht="23.25" customHeight="1" x14ac:dyDescent="0.15">
      <c r="A65" s="28">
        <v>11</v>
      </c>
      <c r="B65" s="47"/>
      <c r="C65" s="48" t="s">
        <v>129</v>
      </c>
      <c r="D65" s="48">
        <v>1</v>
      </c>
      <c r="E65" s="48" t="s">
        <v>6</v>
      </c>
      <c r="F65" s="49" t="s">
        <v>93</v>
      </c>
      <c r="G65" s="228"/>
      <c r="H65" s="262">
        <v>1175</v>
      </c>
      <c r="I65" s="262">
        <v>1182</v>
      </c>
      <c r="J65" s="262"/>
      <c r="K65" s="262"/>
      <c r="L65" s="262"/>
      <c r="M65" s="262">
        <v>1154</v>
      </c>
      <c r="N65" s="262">
        <v>1162</v>
      </c>
      <c r="O65" s="262">
        <v>1177</v>
      </c>
      <c r="P65" s="229">
        <f t="shared" si="7"/>
        <v>1182</v>
      </c>
      <c r="Q65" s="129">
        <v>8</v>
      </c>
      <c r="R65" s="37"/>
    </row>
    <row r="66" spans="1:18" s="28" customFormat="1" ht="23.25" customHeight="1" x14ac:dyDescent="0.15">
      <c r="A66" s="28">
        <v>12</v>
      </c>
      <c r="B66" s="41"/>
      <c r="C66" s="42" t="s">
        <v>130</v>
      </c>
      <c r="D66" s="42">
        <v>1</v>
      </c>
      <c r="E66" s="42" t="s">
        <v>6</v>
      </c>
      <c r="F66" s="43" t="s">
        <v>93</v>
      </c>
      <c r="G66" s="231">
        <v>1224</v>
      </c>
      <c r="H66" s="264">
        <v>1210</v>
      </c>
      <c r="I66" s="262"/>
      <c r="J66" s="264"/>
      <c r="K66" s="262"/>
      <c r="L66" s="264"/>
      <c r="M66" s="264"/>
      <c r="N66" s="264">
        <v>1222</v>
      </c>
      <c r="O66" s="264"/>
      <c r="P66" s="234">
        <f t="shared" si="7"/>
        <v>1224</v>
      </c>
      <c r="Q66" s="131">
        <v>5</v>
      </c>
      <c r="R66" s="37"/>
    </row>
    <row r="67" spans="1:18" s="28" customFormat="1" ht="23.25" customHeight="1" x14ac:dyDescent="0.15">
      <c r="A67" s="28">
        <v>13</v>
      </c>
      <c r="B67" s="41"/>
      <c r="C67" s="42" t="s">
        <v>131</v>
      </c>
      <c r="D67" s="42">
        <v>1</v>
      </c>
      <c r="E67" s="42" t="s">
        <v>6</v>
      </c>
      <c r="F67" s="43" t="s">
        <v>93</v>
      </c>
      <c r="G67" s="231"/>
      <c r="H67" s="264"/>
      <c r="I67" s="262"/>
      <c r="J67" s="264"/>
      <c r="K67" s="262"/>
      <c r="L67" s="264"/>
      <c r="M67" s="264"/>
      <c r="N67" s="264"/>
      <c r="O67" s="264"/>
      <c r="P67" s="234">
        <f t="shared" si="7"/>
        <v>0</v>
      </c>
      <c r="Q67" s="131" t="e">
        <f t="shared" ref="Q67:Q74" si="8">RANK(P67,$P$32:$P$39,0)</f>
        <v>#N/A</v>
      </c>
      <c r="R67" s="37"/>
    </row>
    <row r="68" spans="1:18" s="28" customFormat="1" ht="23.25" customHeight="1" x14ac:dyDescent="0.15">
      <c r="A68" s="28">
        <v>14</v>
      </c>
      <c r="B68" s="41"/>
      <c r="C68" s="42"/>
      <c r="D68" s="42"/>
      <c r="E68" s="42"/>
      <c r="F68" s="43"/>
      <c r="G68" s="231"/>
      <c r="H68" s="264"/>
      <c r="I68" s="262"/>
      <c r="J68" s="264"/>
      <c r="K68" s="262"/>
      <c r="L68" s="264"/>
      <c r="M68" s="264"/>
      <c r="N68" s="264"/>
      <c r="O68" s="264"/>
      <c r="P68" s="234">
        <f t="shared" si="7"/>
        <v>0</v>
      </c>
      <c r="Q68" s="131" t="e">
        <f t="shared" si="8"/>
        <v>#N/A</v>
      </c>
      <c r="R68" s="37"/>
    </row>
    <row r="69" spans="1:18" s="28" customFormat="1" ht="23.25" customHeight="1" thickBot="1" x14ac:dyDescent="0.2">
      <c r="A69" s="28">
        <v>15</v>
      </c>
      <c r="B69" s="50"/>
      <c r="C69" s="51"/>
      <c r="D69" s="51"/>
      <c r="E69" s="51"/>
      <c r="F69" s="52"/>
      <c r="G69" s="254"/>
      <c r="H69" s="268"/>
      <c r="I69" s="269"/>
      <c r="J69" s="268"/>
      <c r="K69" s="269"/>
      <c r="L69" s="268"/>
      <c r="M69" s="268"/>
      <c r="N69" s="268"/>
      <c r="O69" s="268"/>
      <c r="P69" s="244">
        <f t="shared" si="7"/>
        <v>0</v>
      </c>
      <c r="Q69" s="133" t="e">
        <f t="shared" si="8"/>
        <v>#N/A</v>
      </c>
      <c r="R69" s="37"/>
    </row>
    <row r="70" spans="1:18" s="28" customFormat="1" ht="23.25" customHeight="1" x14ac:dyDescent="0.15">
      <c r="A70" s="28">
        <v>16</v>
      </c>
      <c r="B70" s="38">
        <v>372</v>
      </c>
      <c r="C70" s="39" t="s">
        <v>98</v>
      </c>
      <c r="D70" s="39">
        <v>1</v>
      </c>
      <c r="E70" s="39" t="s">
        <v>47</v>
      </c>
      <c r="F70" s="40" t="s">
        <v>78</v>
      </c>
      <c r="G70" s="258"/>
      <c r="H70" s="270"/>
      <c r="I70" s="270"/>
      <c r="J70" s="270"/>
      <c r="K70" s="270"/>
      <c r="L70" s="270"/>
      <c r="M70" s="270"/>
      <c r="N70" s="270"/>
      <c r="O70" s="270"/>
      <c r="P70" s="229" t="s">
        <v>195</v>
      </c>
      <c r="Q70" s="129" t="e">
        <f t="shared" si="8"/>
        <v>#VALUE!</v>
      </c>
      <c r="R70" s="37"/>
    </row>
    <row r="71" spans="1:18" s="28" customFormat="1" ht="23.25" customHeight="1" x14ac:dyDescent="0.15">
      <c r="A71" s="28">
        <v>17</v>
      </c>
      <c r="B71" s="47">
        <v>193</v>
      </c>
      <c r="C71" s="48" t="s">
        <v>103</v>
      </c>
      <c r="D71" s="48">
        <v>2</v>
      </c>
      <c r="E71" s="48" t="s">
        <v>47</v>
      </c>
      <c r="F71" s="49" t="s">
        <v>40</v>
      </c>
      <c r="G71" s="228"/>
      <c r="H71" s="262"/>
      <c r="I71" s="262"/>
      <c r="J71" s="262"/>
      <c r="K71" s="262"/>
      <c r="L71" s="262"/>
      <c r="M71" s="262"/>
      <c r="N71" s="262"/>
      <c r="O71" s="262"/>
      <c r="P71" s="229" t="s">
        <v>195</v>
      </c>
      <c r="Q71" s="131" t="e">
        <f t="shared" si="8"/>
        <v>#VALUE!</v>
      </c>
      <c r="R71" s="37"/>
    </row>
    <row r="72" spans="1:18" s="28" customFormat="1" ht="23.25" customHeight="1" x14ac:dyDescent="0.15">
      <c r="A72" s="28">
        <v>18</v>
      </c>
      <c r="B72" s="47"/>
      <c r="C72" s="48" t="s">
        <v>106</v>
      </c>
      <c r="D72" s="48">
        <v>2</v>
      </c>
      <c r="E72" s="48" t="s">
        <v>7</v>
      </c>
      <c r="F72" s="49" t="s">
        <v>107</v>
      </c>
      <c r="G72" s="228">
        <v>918</v>
      </c>
      <c r="H72" s="262">
        <v>918</v>
      </c>
      <c r="I72" s="262"/>
      <c r="J72" s="262"/>
      <c r="K72" s="262"/>
      <c r="L72" s="262"/>
      <c r="M72" s="262"/>
      <c r="N72" s="262"/>
      <c r="O72" s="262"/>
      <c r="P72" s="229">
        <f t="shared" si="7"/>
        <v>918</v>
      </c>
      <c r="Q72" s="129">
        <v>2</v>
      </c>
      <c r="R72" s="37"/>
    </row>
    <row r="73" spans="1:18" s="28" customFormat="1" ht="23.25" customHeight="1" x14ac:dyDescent="0.15">
      <c r="A73" s="28">
        <v>19</v>
      </c>
      <c r="B73" s="41">
        <v>13</v>
      </c>
      <c r="C73" s="42" t="s">
        <v>190</v>
      </c>
      <c r="D73" s="42">
        <v>3</v>
      </c>
      <c r="E73" s="48" t="s">
        <v>7</v>
      </c>
      <c r="F73" s="43" t="s">
        <v>78</v>
      </c>
      <c r="G73" s="231">
        <v>1014</v>
      </c>
      <c r="H73" s="264">
        <v>991</v>
      </c>
      <c r="I73" s="264">
        <v>999</v>
      </c>
      <c r="J73" s="264"/>
      <c r="K73" s="262"/>
      <c r="L73" s="264"/>
      <c r="M73" s="264"/>
      <c r="N73" s="264"/>
      <c r="O73" s="264"/>
      <c r="P73" s="234">
        <f t="shared" si="7"/>
        <v>1014</v>
      </c>
      <c r="Q73" s="131">
        <v>1</v>
      </c>
      <c r="R73" s="37"/>
    </row>
    <row r="74" spans="1:18" s="28" customFormat="1" ht="23.25" customHeight="1" thickBot="1" x14ac:dyDescent="0.2">
      <c r="A74" s="28">
        <v>20</v>
      </c>
      <c r="B74" s="44"/>
      <c r="C74" s="45"/>
      <c r="D74" s="45"/>
      <c r="E74" s="45"/>
      <c r="F74" s="53"/>
      <c r="G74" s="243"/>
      <c r="H74" s="265"/>
      <c r="I74" s="265"/>
      <c r="J74" s="265"/>
      <c r="K74" s="265"/>
      <c r="L74" s="265"/>
      <c r="M74" s="265"/>
      <c r="N74" s="265"/>
      <c r="O74" s="265"/>
      <c r="P74" s="244">
        <f t="shared" si="7"/>
        <v>0</v>
      </c>
      <c r="Q74" s="133" t="e">
        <f t="shared" si="8"/>
        <v>#N/A</v>
      </c>
      <c r="R74" s="37"/>
    </row>
  </sheetData>
  <mergeCells count="9">
    <mergeCell ref="G1:I1"/>
    <mergeCell ref="J1:L1"/>
    <mergeCell ref="M1:O1"/>
    <mergeCell ref="G53:I53"/>
    <mergeCell ref="J53:L53"/>
    <mergeCell ref="M53:O53"/>
    <mergeCell ref="M30:O30"/>
    <mergeCell ref="J30:L30"/>
    <mergeCell ref="G30:I30"/>
  </mergeCells>
  <phoneticPr fontId="6"/>
  <dataValidations count="3">
    <dataValidation type="whole" imeMode="halfAlpha" allowBlank="1" showInputMessage="1" showErrorMessage="1" sqref="B55:B74" xr:uid="{00000000-0002-0000-0100-000000000000}">
      <formula1>1</formula1>
      <formula2>999</formula2>
    </dataValidation>
    <dataValidation type="whole" imeMode="halfAlpha" allowBlank="1" showInputMessage="1" showErrorMessage="1" sqref="D55:D74" xr:uid="{00000000-0002-0000-0100-000001000000}">
      <formula1>1</formula1>
      <formula2>4</formula2>
    </dataValidation>
    <dataValidation type="list" allowBlank="1" showInputMessage="1" showErrorMessage="1" sqref="E69:E74" xr:uid="{00000000-0002-0000-0100-000002000000}">
      <formula1>#REF!</formula1>
    </dataValidation>
  </dataValidations>
  <pageMargins left="0.31496062992125984" right="0.23622047244094491" top="0.86614173228346458" bottom="0.74803149606299213" header="0.31496062992125984" footer="0.31496062992125984"/>
  <pageSetup paperSize="9" scale="78" orientation="landscape" r:id="rId1"/>
  <headerFooter>
    <oddHeader>&amp;C&amp;20平成30年度トライアル練習会&amp;R&amp;14&amp;D　&amp;T</oddHeader>
  </headerFooter>
  <rowBreaks count="2" manualBreakCount="2">
    <brk id="29" max="16" man="1"/>
    <brk id="52" max="16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O141"/>
  <sheetViews>
    <sheetView tabSelected="1" view="pageBreakPreview" topLeftCell="A101" zoomScale="70" zoomScaleNormal="125" zoomScaleSheetLayoutView="70" zoomScalePageLayoutView="125" workbookViewId="0">
      <selection activeCell="P111" sqref="P111"/>
    </sheetView>
  </sheetViews>
  <sheetFormatPr defaultColWidth="8.875" defaultRowHeight="23.25" customHeight="1" x14ac:dyDescent="0.15"/>
  <cols>
    <col min="1" max="1" width="7.5" style="27" bestFit="1" customWidth="1"/>
    <col min="2" max="2" width="5.5" style="27" customWidth="1"/>
    <col min="3" max="3" width="16.5" style="27" customWidth="1"/>
    <col min="4" max="5" width="5.625" style="27" bestFit="1" customWidth="1"/>
    <col min="6" max="6" width="9.375" style="27" bestFit="1" customWidth="1"/>
    <col min="7" max="18" width="8.625" style="123" customWidth="1"/>
    <col min="19" max="19" width="9.75" style="159" customWidth="1"/>
    <col min="20" max="20" width="8.375" style="159" customWidth="1"/>
    <col min="21" max="21" width="7.5" style="27" bestFit="1" customWidth="1"/>
    <col min="22" max="22" width="13.125" style="27" customWidth="1"/>
    <col min="23" max="23" width="13" style="27" bestFit="1" customWidth="1"/>
    <col min="24" max="25" width="5.625" style="27" bestFit="1" customWidth="1"/>
    <col min="26" max="26" width="9.375" style="27" bestFit="1" customWidth="1"/>
    <col min="27" max="40" width="6.625" style="27" customWidth="1"/>
    <col min="41" max="16384" width="8.875" style="27"/>
  </cols>
  <sheetData>
    <row r="1" spans="1:20" s="1" customFormat="1" ht="23.25" customHeight="1" thickBot="1" x14ac:dyDescent="0.2">
      <c r="B1" s="2" t="s">
        <v>159</v>
      </c>
      <c r="C1" s="104"/>
      <c r="D1" s="3"/>
      <c r="E1" s="3"/>
      <c r="F1" s="3"/>
      <c r="G1" s="362" t="s">
        <v>1</v>
      </c>
      <c r="H1" s="355"/>
      <c r="I1" s="355"/>
      <c r="J1" s="355" t="s">
        <v>2</v>
      </c>
      <c r="K1" s="355"/>
      <c r="L1" s="355"/>
      <c r="M1" s="355" t="s">
        <v>3</v>
      </c>
      <c r="N1" s="355"/>
      <c r="O1" s="355"/>
      <c r="P1" s="355" t="s">
        <v>4</v>
      </c>
      <c r="Q1" s="355"/>
      <c r="R1" s="356"/>
      <c r="S1" s="165"/>
      <c r="T1" s="165"/>
    </row>
    <row r="2" spans="1:20" s="1" customFormat="1" ht="23.25" customHeight="1" thickBot="1" x14ac:dyDescent="0.2">
      <c r="A2" s="1" t="s">
        <v>8</v>
      </c>
      <c r="B2" s="171" t="s">
        <v>9</v>
      </c>
      <c r="C2" s="172" t="s">
        <v>10</v>
      </c>
      <c r="D2" s="172" t="s">
        <v>11</v>
      </c>
      <c r="E2" s="172" t="s">
        <v>12</v>
      </c>
      <c r="F2" s="173" t="s">
        <v>13</v>
      </c>
      <c r="G2" s="278">
        <v>1</v>
      </c>
      <c r="H2" s="291">
        <v>2</v>
      </c>
      <c r="I2" s="284">
        <v>3</v>
      </c>
      <c r="J2" s="282">
        <v>1</v>
      </c>
      <c r="K2" s="291">
        <v>2</v>
      </c>
      <c r="L2" s="284">
        <v>3</v>
      </c>
      <c r="M2" s="282">
        <v>1</v>
      </c>
      <c r="N2" s="291">
        <v>2</v>
      </c>
      <c r="O2" s="284">
        <v>3</v>
      </c>
      <c r="P2" s="282">
        <v>1</v>
      </c>
      <c r="Q2" s="291">
        <v>2</v>
      </c>
      <c r="R2" s="285">
        <v>3</v>
      </c>
      <c r="S2" s="147" t="s">
        <v>0</v>
      </c>
      <c r="T2" s="148" t="s">
        <v>5</v>
      </c>
    </row>
    <row r="3" spans="1:20" s="1" customFormat="1" ht="23.25" customHeight="1" x14ac:dyDescent="0.15">
      <c r="A3" s="1">
        <v>1</v>
      </c>
      <c r="B3" s="166">
        <v>28</v>
      </c>
      <c r="C3" s="167" t="s">
        <v>77</v>
      </c>
      <c r="D3" s="167">
        <v>2</v>
      </c>
      <c r="E3" s="167" t="s">
        <v>21</v>
      </c>
      <c r="F3" s="294" t="s">
        <v>78</v>
      </c>
      <c r="G3" s="249">
        <v>815</v>
      </c>
      <c r="H3" s="250">
        <v>808</v>
      </c>
      <c r="I3" s="254">
        <v>739</v>
      </c>
      <c r="J3" s="252"/>
      <c r="K3" s="293"/>
      <c r="L3" s="254"/>
      <c r="M3" s="252"/>
      <c r="N3" s="250"/>
      <c r="O3" s="254"/>
      <c r="P3" s="252"/>
      <c r="Q3" s="250"/>
      <c r="R3" s="286"/>
      <c r="S3" s="234">
        <f>(MAX(G3:R3))</f>
        <v>815</v>
      </c>
      <c r="T3" s="131">
        <f>RANK(S3,$P$3:$S$15,0)</f>
        <v>9</v>
      </c>
    </row>
    <row r="4" spans="1:20" s="1" customFormat="1" ht="23.25" customHeight="1" x14ac:dyDescent="0.15">
      <c r="A4" s="1">
        <v>2</v>
      </c>
      <c r="B4" s="19">
        <v>791</v>
      </c>
      <c r="C4" s="20" t="s">
        <v>81</v>
      </c>
      <c r="D4" s="20">
        <v>1</v>
      </c>
      <c r="E4" s="20" t="s">
        <v>21</v>
      </c>
      <c r="F4" s="295" t="s">
        <v>78</v>
      </c>
      <c r="G4" s="249">
        <v>832</v>
      </c>
      <c r="H4" s="250">
        <v>776</v>
      </c>
      <c r="I4" s="254">
        <v>836</v>
      </c>
      <c r="J4" s="252"/>
      <c r="K4" s="250"/>
      <c r="L4" s="254"/>
      <c r="M4" s="252"/>
      <c r="N4" s="250"/>
      <c r="O4" s="254"/>
      <c r="P4" s="252"/>
      <c r="Q4" s="250"/>
      <c r="R4" s="286"/>
      <c r="S4" s="255">
        <f t="shared" ref="S4:S27" si="0">(MAX(G4:R4))</f>
        <v>836</v>
      </c>
      <c r="T4" s="169">
        <f t="shared" ref="T4:T15" si="1">RANK(S4,$P$3:$S$15,0)</f>
        <v>8</v>
      </c>
    </row>
    <row r="5" spans="1:20" s="1" customFormat="1" ht="23.25" customHeight="1" x14ac:dyDescent="0.15">
      <c r="A5" s="1">
        <v>3</v>
      </c>
      <c r="B5" s="10">
        <v>15</v>
      </c>
      <c r="C5" s="11" t="s">
        <v>83</v>
      </c>
      <c r="D5" s="11">
        <v>3</v>
      </c>
      <c r="E5" s="11" t="s">
        <v>21</v>
      </c>
      <c r="F5" s="296" t="s">
        <v>78</v>
      </c>
      <c r="G5" s="235">
        <v>931</v>
      </c>
      <c r="H5" s="233">
        <v>946</v>
      </c>
      <c r="I5" s="231"/>
      <c r="J5" s="232"/>
      <c r="K5" s="233"/>
      <c r="L5" s="231">
        <v>965</v>
      </c>
      <c r="M5" s="232"/>
      <c r="N5" s="233"/>
      <c r="O5" s="231"/>
      <c r="P5" s="232"/>
      <c r="Q5" s="233"/>
      <c r="R5" s="287"/>
      <c r="S5" s="271">
        <f t="shared" si="0"/>
        <v>965</v>
      </c>
      <c r="T5" s="131">
        <f t="shared" si="1"/>
        <v>5</v>
      </c>
    </row>
    <row r="6" spans="1:20" s="1" customFormat="1" ht="23.25" customHeight="1" x14ac:dyDescent="0.15">
      <c r="A6" s="1">
        <v>4</v>
      </c>
      <c r="B6" s="19">
        <v>19</v>
      </c>
      <c r="C6" s="20" t="s">
        <v>84</v>
      </c>
      <c r="D6" s="20">
        <v>3</v>
      </c>
      <c r="E6" s="20" t="s">
        <v>21</v>
      </c>
      <c r="F6" s="296" t="s">
        <v>78</v>
      </c>
      <c r="G6" s="249">
        <v>981</v>
      </c>
      <c r="H6" s="250">
        <v>942</v>
      </c>
      <c r="I6" s="254"/>
      <c r="J6" s="252"/>
      <c r="K6" s="250">
        <v>836</v>
      </c>
      <c r="L6" s="254">
        <v>878</v>
      </c>
      <c r="M6" s="252"/>
      <c r="N6" s="250"/>
      <c r="O6" s="254"/>
      <c r="P6" s="252"/>
      <c r="Q6" s="250"/>
      <c r="R6" s="287"/>
      <c r="S6" s="272">
        <f t="shared" si="0"/>
        <v>981</v>
      </c>
      <c r="T6" s="169">
        <f t="shared" si="1"/>
        <v>4</v>
      </c>
    </row>
    <row r="7" spans="1:20" s="1" customFormat="1" ht="23.25" customHeight="1" thickBot="1" x14ac:dyDescent="0.2">
      <c r="A7" s="1">
        <v>5</v>
      </c>
      <c r="B7" s="13">
        <v>17</v>
      </c>
      <c r="C7" s="14" t="s">
        <v>85</v>
      </c>
      <c r="D7" s="14">
        <v>3</v>
      </c>
      <c r="E7" s="14" t="s">
        <v>21</v>
      </c>
      <c r="F7" s="297" t="s">
        <v>78</v>
      </c>
      <c r="G7" s="261"/>
      <c r="H7" s="242"/>
      <c r="I7" s="243"/>
      <c r="J7" s="241">
        <v>913</v>
      </c>
      <c r="K7" s="242"/>
      <c r="L7" s="243">
        <v>939</v>
      </c>
      <c r="M7" s="241"/>
      <c r="N7" s="242"/>
      <c r="O7" s="243"/>
      <c r="P7" s="241"/>
      <c r="Q7" s="242"/>
      <c r="R7" s="288"/>
      <c r="S7" s="244">
        <f t="shared" si="0"/>
        <v>939</v>
      </c>
      <c r="T7" s="133">
        <f t="shared" si="1"/>
        <v>6</v>
      </c>
    </row>
    <row r="8" spans="1:20" s="1" customFormat="1" ht="23.25" customHeight="1" x14ac:dyDescent="0.15">
      <c r="A8" s="1">
        <v>6</v>
      </c>
      <c r="B8" s="16">
        <v>25</v>
      </c>
      <c r="C8" s="17" t="s">
        <v>86</v>
      </c>
      <c r="D8" s="17">
        <v>2</v>
      </c>
      <c r="E8" s="17" t="s">
        <v>21</v>
      </c>
      <c r="F8" s="298" t="s">
        <v>78</v>
      </c>
      <c r="G8" s="245"/>
      <c r="H8" s="227"/>
      <c r="I8" s="228">
        <v>993</v>
      </c>
      <c r="J8" s="226"/>
      <c r="K8" s="227"/>
      <c r="L8" s="228"/>
      <c r="M8" s="226"/>
      <c r="N8" s="227"/>
      <c r="O8" s="228"/>
      <c r="P8" s="226"/>
      <c r="Q8" s="227"/>
      <c r="R8" s="289"/>
      <c r="S8" s="229">
        <f t="shared" si="0"/>
        <v>993</v>
      </c>
      <c r="T8" s="129">
        <f t="shared" si="1"/>
        <v>3</v>
      </c>
    </row>
    <row r="9" spans="1:20" s="1" customFormat="1" ht="23.25" customHeight="1" x14ac:dyDescent="0.15">
      <c r="A9" s="1">
        <v>7</v>
      </c>
      <c r="B9" s="10">
        <v>888</v>
      </c>
      <c r="C9" s="11" t="s">
        <v>79</v>
      </c>
      <c r="D9" s="11">
        <v>1</v>
      </c>
      <c r="E9" s="11" t="s">
        <v>21</v>
      </c>
      <c r="F9" s="296" t="s">
        <v>80</v>
      </c>
      <c r="G9" s="235">
        <v>815</v>
      </c>
      <c r="H9" s="233"/>
      <c r="I9" s="231"/>
      <c r="J9" s="232"/>
      <c r="K9" s="233">
        <v>779</v>
      </c>
      <c r="L9" s="231">
        <v>763</v>
      </c>
      <c r="M9" s="232"/>
      <c r="N9" s="233"/>
      <c r="O9" s="231"/>
      <c r="P9" s="232"/>
      <c r="Q9" s="233"/>
      <c r="R9" s="287"/>
      <c r="S9" s="234">
        <f t="shared" si="0"/>
        <v>815</v>
      </c>
      <c r="T9" s="131">
        <f t="shared" si="1"/>
        <v>9</v>
      </c>
    </row>
    <row r="10" spans="1:20" s="1" customFormat="1" ht="23.25" customHeight="1" x14ac:dyDescent="0.15">
      <c r="A10" s="1">
        <v>8</v>
      </c>
      <c r="B10" s="19">
        <v>878</v>
      </c>
      <c r="C10" s="20" t="s">
        <v>82</v>
      </c>
      <c r="D10" s="20">
        <v>1</v>
      </c>
      <c r="E10" s="20" t="s">
        <v>21</v>
      </c>
      <c r="F10" s="295" t="s">
        <v>80</v>
      </c>
      <c r="G10" s="279">
        <v>854</v>
      </c>
      <c r="H10" s="292">
        <v>793</v>
      </c>
      <c r="I10" s="254">
        <v>870</v>
      </c>
      <c r="J10" s="252">
        <v>830</v>
      </c>
      <c r="K10" s="250">
        <v>877</v>
      </c>
      <c r="L10" s="273">
        <v>851</v>
      </c>
      <c r="M10" s="252"/>
      <c r="N10" s="250"/>
      <c r="O10" s="254"/>
      <c r="P10" s="252"/>
      <c r="Q10" s="250"/>
      <c r="R10" s="286"/>
      <c r="S10" s="255">
        <f t="shared" si="0"/>
        <v>877</v>
      </c>
      <c r="T10" s="169">
        <f t="shared" si="1"/>
        <v>7</v>
      </c>
    </row>
    <row r="11" spans="1:20" s="1" customFormat="1" ht="23.25" customHeight="1" x14ac:dyDescent="0.15">
      <c r="A11" s="1">
        <v>9</v>
      </c>
      <c r="B11" s="10">
        <v>477</v>
      </c>
      <c r="C11" s="11" t="s">
        <v>87</v>
      </c>
      <c r="D11" s="11">
        <v>1</v>
      </c>
      <c r="E11" s="11" t="s">
        <v>6</v>
      </c>
      <c r="F11" s="296" t="s">
        <v>88</v>
      </c>
      <c r="G11" s="235">
        <v>1088</v>
      </c>
      <c r="H11" s="237"/>
      <c r="I11" s="231">
        <v>1082</v>
      </c>
      <c r="J11" s="232">
        <v>996</v>
      </c>
      <c r="K11" s="233">
        <v>1023</v>
      </c>
      <c r="L11" s="231">
        <v>1063</v>
      </c>
      <c r="M11" s="232"/>
      <c r="N11" s="233"/>
      <c r="O11" s="231"/>
      <c r="P11" s="232"/>
      <c r="Q11" s="233"/>
      <c r="R11" s="287"/>
      <c r="S11" s="234">
        <f t="shared" si="0"/>
        <v>1088</v>
      </c>
      <c r="T11" s="131">
        <f t="shared" si="1"/>
        <v>2</v>
      </c>
    </row>
    <row r="12" spans="1:20" s="1" customFormat="1" ht="23.25" customHeight="1" thickBot="1" x14ac:dyDescent="0.2">
      <c r="A12" s="1">
        <v>10</v>
      </c>
      <c r="B12" s="13">
        <v>454</v>
      </c>
      <c r="C12" s="14" t="s">
        <v>89</v>
      </c>
      <c r="D12" s="14">
        <v>2</v>
      </c>
      <c r="E12" s="14" t="s">
        <v>21</v>
      </c>
      <c r="F12" s="297" t="s">
        <v>40</v>
      </c>
      <c r="G12" s="238">
        <v>1151</v>
      </c>
      <c r="H12" s="242">
        <v>1080</v>
      </c>
      <c r="I12" s="243">
        <v>1133</v>
      </c>
      <c r="J12" s="241"/>
      <c r="K12" s="242"/>
      <c r="L12" s="243"/>
      <c r="M12" s="241"/>
      <c r="N12" s="242"/>
      <c r="O12" s="243"/>
      <c r="P12" s="241"/>
      <c r="Q12" s="242"/>
      <c r="R12" s="288"/>
      <c r="S12" s="244">
        <f t="shared" si="0"/>
        <v>1151</v>
      </c>
      <c r="T12" s="133">
        <f t="shared" si="1"/>
        <v>1</v>
      </c>
    </row>
    <row r="13" spans="1:20" s="1" customFormat="1" ht="23.25" customHeight="1" x14ac:dyDescent="0.15">
      <c r="A13" s="1">
        <v>11</v>
      </c>
      <c r="B13" s="16"/>
      <c r="C13" s="17" t="s">
        <v>91</v>
      </c>
      <c r="D13" s="17">
        <v>1</v>
      </c>
      <c r="E13" s="17" t="s">
        <v>6</v>
      </c>
      <c r="F13" s="298" t="s">
        <v>88</v>
      </c>
      <c r="G13" s="245">
        <v>501</v>
      </c>
      <c r="H13" s="227">
        <v>452</v>
      </c>
      <c r="I13" s="228"/>
      <c r="J13" s="226"/>
      <c r="K13" s="227"/>
      <c r="L13" s="228"/>
      <c r="M13" s="226"/>
      <c r="N13" s="227"/>
      <c r="O13" s="228"/>
      <c r="P13" s="226"/>
      <c r="Q13" s="227"/>
      <c r="R13" s="289"/>
      <c r="S13" s="229">
        <f t="shared" si="0"/>
        <v>501</v>
      </c>
      <c r="T13" s="129">
        <f t="shared" si="1"/>
        <v>13</v>
      </c>
    </row>
    <row r="14" spans="1:20" s="1" customFormat="1" ht="23.25" customHeight="1" x14ac:dyDescent="0.15">
      <c r="A14" s="1">
        <v>12</v>
      </c>
      <c r="B14" s="10"/>
      <c r="C14" s="11" t="s">
        <v>92</v>
      </c>
      <c r="D14" s="11">
        <v>1</v>
      </c>
      <c r="E14" s="11" t="s">
        <v>6</v>
      </c>
      <c r="F14" s="296" t="s">
        <v>93</v>
      </c>
      <c r="G14" s="235">
        <v>738</v>
      </c>
      <c r="H14" s="237">
        <v>751</v>
      </c>
      <c r="I14" s="231">
        <v>728</v>
      </c>
      <c r="J14" s="232">
        <v>727</v>
      </c>
      <c r="K14" s="233">
        <v>684</v>
      </c>
      <c r="L14" s="231">
        <v>701</v>
      </c>
      <c r="M14" s="232"/>
      <c r="N14" s="233"/>
      <c r="O14" s="231"/>
      <c r="P14" s="232"/>
      <c r="Q14" s="233"/>
      <c r="R14" s="287"/>
      <c r="S14" s="234">
        <f t="shared" si="0"/>
        <v>751</v>
      </c>
      <c r="T14" s="131">
        <f t="shared" si="1"/>
        <v>12</v>
      </c>
    </row>
    <row r="15" spans="1:20" s="1" customFormat="1" ht="23.25" customHeight="1" x14ac:dyDescent="0.15">
      <c r="A15" s="1">
        <v>13</v>
      </c>
      <c r="B15" s="10">
        <v>1133</v>
      </c>
      <c r="C15" s="11" t="s">
        <v>90</v>
      </c>
      <c r="D15" s="11">
        <v>1</v>
      </c>
      <c r="E15" s="11" t="s">
        <v>54</v>
      </c>
      <c r="F15" s="296" t="s">
        <v>72</v>
      </c>
      <c r="G15" s="235">
        <v>799</v>
      </c>
      <c r="H15" s="233">
        <v>644</v>
      </c>
      <c r="I15" s="231">
        <v>678</v>
      </c>
      <c r="J15" s="252"/>
      <c r="K15" s="250"/>
      <c r="L15" s="254"/>
      <c r="M15" s="252"/>
      <c r="N15" s="250"/>
      <c r="O15" s="254"/>
      <c r="P15" s="252"/>
      <c r="Q15" s="250"/>
      <c r="R15" s="286"/>
      <c r="S15" s="255">
        <f t="shared" si="0"/>
        <v>799</v>
      </c>
      <c r="T15" s="169">
        <f t="shared" si="1"/>
        <v>11</v>
      </c>
    </row>
    <row r="16" spans="1:20" s="1" customFormat="1" ht="23.25" customHeight="1" x14ac:dyDescent="0.15">
      <c r="A16" s="1">
        <v>14</v>
      </c>
      <c r="B16" s="10"/>
      <c r="C16" s="11"/>
      <c r="D16" s="11"/>
      <c r="E16" s="11"/>
      <c r="F16" s="296"/>
      <c r="G16" s="235"/>
      <c r="H16" s="233"/>
      <c r="I16" s="231"/>
      <c r="J16" s="232"/>
      <c r="K16" s="233"/>
      <c r="L16" s="231"/>
      <c r="M16" s="232"/>
      <c r="N16" s="233"/>
      <c r="O16" s="231"/>
      <c r="P16" s="232"/>
      <c r="Q16" s="233"/>
      <c r="R16" s="287"/>
      <c r="S16" s="234">
        <f t="shared" si="0"/>
        <v>0</v>
      </c>
      <c r="T16" s="131" t="e">
        <f t="shared" ref="T16:T27" si="2">RANK(S16,$P$32:$P$39,0)</f>
        <v>#N/A</v>
      </c>
    </row>
    <row r="17" spans="1:40" s="1" customFormat="1" ht="23.25" customHeight="1" thickBot="1" x14ac:dyDescent="0.2">
      <c r="A17" s="1">
        <v>15</v>
      </c>
      <c r="B17" s="13"/>
      <c r="C17" s="14"/>
      <c r="D17" s="14"/>
      <c r="E17" s="14"/>
      <c r="F17" s="297"/>
      <c r="G17" s="238"/>
      <c r="H17" s="242"/>
      <c r="I17" s="243"/>
      <c r="J17" s="246"/>
      <c r="K17" s="242"/>
      <c r="L17" s="243"/>
      <c r="M17" s="241"/>
      <c r="N17" s="239"/>
      <c r="O17" s="248"/>
      <c r="P17" s="241"/>
      <c r="Q17" s="239"/>
      <c r="R17" s="288"/>
      <c r="S17" s="244">
        <f t="shared" si="0"/>
        <v>0</v>
      </c>
      <c r="T17" s="133" t="e">
        <f t="shared" si="2"/>
        <v>#N/A</v>
      </c>
    </row>
    <row r="18" spans="1:40" s="1" customFormat="1" ht="23.25" customHeight="1" x14ac:dyDescent="0.15">
      <c r="A18" s="1">
        <v>16</v>
      </c>
      <c r="B18" s="16"/>
      <c r="C18" s="17"/>
      <c r="D18" s="17"/>
      <c r="E18" s="17"/>
      <c r="F18" s="298"/>
      <c r="G18" s="245"/>
      <c r="H18" s="227"/>
      <c r="I18" s="225"/>
      <c r="J18" s="226"/>
      <c r="K18" s="227"/>
      <c r="L18" s="228"/>
      <c r="M18" s="226"/>
      <c r="N18" s="227"/>
      <c r="O18" s="228"/>
      <c r="P18" s="226"/>
      <c r="Q18" s="227"/>
      <c r="R18" s="289"/>
      <c r="S18" s="229">
        <f t="shared" si="0"/>
        <v>0</v>
      </c>
      <c r="T18" s="129" t="e">
        <f t="shared" si="2"/>
        <v>#N/A</v>
      </c>
    </row>
    <row r="19" spans="1:40" s="1" customFormat="1" ht="23.25" customHeight="1" x14ac:dyDescent="0.15">
      <c r="A19" s="1">
        <v>17</v>
      </c>
      <c r="B19" s="16">
        <v>342</v>
      </c>
      <c r="C19" s="17" t="s">
        <v>97</v>
      </c>
      <c r="D19" s="17">
        <v>1</v>
      </c>
      <c r="E19" s="17" t="s">
        <v>47</v>
      </c>
      <c r="F19" s="298" t="s">
        <v>78</v>
      </c>
      <c r="G19" s="235">
        <v>509</v>
      </c>
      <c r="H19" s="233">
        <v>476</v>
      </c>
      <c r="I19" s="231">
        <v>457</v>
      </c>
      <c r="J19" s="232"/>
      <c r="K19" s="233"/>
      <c r="L19" s="231"/>
      <c r="M19" s="232"/>
      <c r="N19" s="233"/>
      <c r="O19" s="231"/>
      <c r="P19" s="232"/>
      <c r="Q19" s="233"/>
      <c r="R19" s="287"/>
      <c r="S19" s="234">
        <f t="shared" si="0"/>
        <v>509</v>
      </c>
      <c r="T19" s="131">
        <f>RANK(S19,$S$17:$S$26,0)</f>
        <v>7</v>
      </c>
    </row>
    <row r="20" spans="1:40" s="1" customFormat="1" ht="23.25" customHeight="1" x14ac:dyDescent="0.15">
      <c r="A20" s="1">
        <v>18</v>
      </c>
      <c r="B20" s="10">
        <v>18</v>
      </c>
      <c r="C20" s="11" t="s">
        <v>176</v>
      </c>
      <c r="D20" s="11">
        <v>2</v>
      </c>
      <c r="E20" s="11" t="s">
        <v>47</v>
      </c>
      <c r="F20" s="296" t="s">
        <v>78</v>
      </c>
      <c r="G20" s="279">
        <v>748</v>
      </c>
      <c r="H20" s="250">
        <v>803</v>
      </c>
      <c r="I20" s="273">
        <v>803</v>
      </c>
      <c r="J20" s="252"/>
      <c r="K20" s="250"/>
      <c r="L20" s="254"/>
      <c r="M20" s="252"/>
      <c r="N20" s="250"/>
      <c r="O20" s="254"/>
      <c r="P20" s="252"/>
      <c r="Q20" s="250"/>
      <c r="R20" s="286"/>
      <c r="S20" s="255">
        <f t="shared" si="0"/>
        <v>803</v>
      </c>
      <c r="T20" s="169">
        <f t="shared" ref="T20:T26" si="3">RANK(S20,$S$17:$S$26,0)</f>
        <v>4</v>
      </c>
    </row>
    <row r="21" spans="1:40" s="1" customFormat="1" ht="23.25" customHeight="1" x14ac:dyDescent="0.15">
      <c r="A21" s="1">
        <v>19</v>
      </c>
      <c r="B21" s="19">
        <v>491</v>
      </c>
      <c r="C21" s="20" t="s">
        <v>177</v>
      </c>
      <c r="D21" s="20">
        <v>1</v>
      </c>
      <c r="E21" s="20" t="s">
        <v>47</v>
      </c>
      <c r="F21" s="295" t="s">
        <v>40</v>
      </c>
      <c r="G21" s="235">
        <v>480</v>
      </c>
      <c r="H21" s="237"/>
      <c r="I21" s="231"/>
      <c r="J21" s="232"/>
      <c r="K21" s="233"/>
      <c r="L21" s="236"/>
      <c r="M21" s="252"/>
      <c r="N21" s="250"/>
      <c r="O21" s="254"/>
      <c r="P21" s="232"/>
      <c r="Q21" s="233"/>
      <c r="R21" s="287"/>
      <c r="S21" s="234">
        <f t="shared" si="0"/>
        <v>480</v>
      </c>
      <c r="T21" s="131">
        <f t="shared" si="3"/>
        <v>8</v>
      </c>
    </row>
    <row r="22" spans="1:40" s="1" customFormat="1" ht="23.25" customHeight="1" thickBot="1" x14ac:dyDescent="0.2">
      <c r="A22" s="1">
        <v>20</v>
      </c>
      <c r="B22" s="13">
        <v>463</v>
      </c>
      <c r="C22" s="14" t="s">
        <v>178</v>
      </c>
      <c r="D22" s="14">
        <v>1</v>
      </c>
      <c r="E22" s="14" t="s">
        <v>47</v>
      </c>
      <c r="F22" s="297" t="s">
        <v>40</v>
      </c>
      <c r="G22" s="261">
        <v>638</v>
      </c>
      <c r="H22" s="242">
        <v>620</v>
      </c>
      <c r="I22" s="243">
        <v>620</v>
      </c>
      <c r="J22" s="241"/>
      <c r="K22" s="242"/>
      <c r="L22" s="243"/>
      <c r="M22" s="241"/>
      <c r="N22" s="242"/>
      <c r="O22" s="243"/>
      <c r="P22" s="241"/>
      <c r="Q22" s="242"/>
      <c r="R22" s="288"/>
      <c r="S22" s="274">
        <f t="shared" si="0"/>
        <v>638</v>
      </c>
      <c r="T22" s="156">
        <f t="shared" si="3"/>
        <v>6</v>
      </c>
    </row>
    <row r="23" spans="1:40" s="1" customFormat="1" ht="23.25" customHeight="1" x14ac:dyDescent="0.15">
      <c r="A23" s="1">
        <v>21</v>
      </c>
      <c r="B23" s="7">
        <v>387</v>
      </c>
      <c r="C23" s="8" t="s">
        <v>179</v>
      </c>
      <c r="D23" s="8">
        <v>1</v>
      </c>
      <c r="E23" s="8" t="s">
        <v>47</v>
      </c>
      <c r="F23" s="299" t="s">
        <v>80</v>
      </c>
      <c r="G23" s="280">
        <v>837</v>
      </c>
      <c r="H23" s="253">
        <v>816</v>
      </c>
      <c r="I23" s="251">
        <v>816</v>
      </c>
      <c r="J23" s="281">
        <v>826</v>
      </c>
      <c r="K23" s="253">
        <v>776</v>
      </c>
      <c r="L23" s="251">
        <v>816</v>
      </c>
      <c r="M23" s="283"/>
      <c r="N23" s="253"/>
      <c r="O23" s="251"/>
      <c r="P23" s="281"/>
      <c r="Q23" s="253"/>
      <c r="R23" s="290"/>
      <c r="S23" s="229">
        <f t="shared" si="0"/>
        <v>837</v>
      </c>
      <c r="T23" s="129">
        <f t="shared" si="3"/>
        <v>3</v>
      </c>
      <c r="V23" s="22"/>
      <c r="W23" s="22"/>
      <c r="X23" s="22"/>
      <c r="Y23" s="22"/>
      <c r="Z23" s="22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</row>
    <row r="24" spans="1:40" s="1" customFormat="1" ht="23.25" customHeight="1" x14ac:dyDescent="0.15">
      <c r="A24" s="1">
        <v>22</v>
      </c>
      <c r="B24" s="166">
        <v>400</v>
      </c>
      <c r="C24" s="167" t="s">
        <v>180</v>
      </c>
      <c r="D24" s="167">
        <v>1</v>
      </c>
      <c r="E24" s="167" t="s">
        <v>47</v>
      </c>
      <c r="F24" s="294" t="s">
        <v>80</v>
      </c>
      <c r="G24" s="249">
        <v>861</v>
      </c>
      <c r="H24" s="250">
        <v>838</v>
      </c>
      <c r="I24" s="254">
        <v>838</v>
      </c>
      <c r="J24" s="252">
        <v>848</v>
      </c>
      <c r="K24" s="250">
        <v>837</v>
      </c>
      <c r="L24" s="254">
        <v>853</v>
      </c>
      <c r="M24" s="252"/>
      <c r="N24" s="250"/>
      <c r="O24" s="254"/>
      <c r="P24" s="252"/>
      <c r="Q24" s="250"/>
      <c r="R24" s="286"/>
      <c r="S24" s="234">
        <f t="shared" si="0"/>
        <v>861</v>
      </c>
      <c r="T24" s="131">
        <f t="shared" si="3"/>
        <v>2</v>
      </c>
      <c r="V24" s="22"/>
      <c r="W24" s="22"/>
      <c r="X24" s="22"/>
      <c r="Y24" s="22"/>
      <c r="Z24" s="22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</row>
    <row r="25" spans="1:40" s="1" customFormat="1" ht="23.25" customHeight="1" x14ac:dyDescent="0.15">
      <c r="A25" s="1">
        <v>23</v>
      </c>
      <c r="B25" s="19">
        <v>458</v>
      </c>
      <c r="C25" s="20" t="s">
        <v>181</v>
      </c>
      <c r="D25" s="20">
        <v>1</v>
      </c>
      <c r="E25" s="20" t="s">
        <v>47</v>
      </c>
      <c r="F25" s="295" t="s">
        <v>40</v>
      </c>
      <c r="G25" s="235"/>
      <c r="H25" s="233">
        <v>749</v>
      </c>
      <c r="I25" s="231">
        <v>749</v>
      </c>
      <c r="J25" s="232"/>
      <c r="K25" s="233"/>
      <c r="L25" s="231"/>
      <c r="M25" s="232"/>
      <c r="N25" s="233"/>
      <c r="O25" s="231"/>
      <c r="P25" s="232"/>
      <c r="Q25" s="233"/>
      <c r="R25" s="287"/>
      <c r="S25" s="234">
        <f t="shared" si="0"/>
        <v>749</v>
      </c>
      <c r="T25" s="131">
        <f t="shared" si="3"/>
        <v>5</v>
      </c>
      <c r="V25" s="22"/>
      <c r="W25" s="22"/>
      <c r="X25" s="22"/>
      <c r="Y25" s="22"/>
      <c r="Z25" s="22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</row>
    <row r="26" spans="1:40" s="1" customFormat="1" ht="23.25" customHeight="1" x14ac:dyDescent="0.15">
      <c r="A26" s="1">
        <v>24</v>
      </c>
      <c r="B26" s="10">
        <v>29</v>
      </c>
      <c r="C26" s="11" t="s">
        <v>182</v>
      </c>
      <c r="D26" s="11">
        <v>2</v>
      </c>
      <c r="E26" s="11" t="s">
        <v>47</v>
      </c>
      <c r="F26" s="296" t="s">
        <v>80</v>
      </c>
      <c r="G26" s="245">
        <v>811</v>
      </c>
      <c r="H26" s="227">
        <v>838</v>
      </c>
      <c r="I26" s="228">
        <v>838</v>
      </c>
      <c r="J26" s="226">
        <v>771</v>
      </c>
      <c r="K26" s="227">
        <v>818</v>
      </c>
      <c r="L26" s="228">
        <v>868</v>
      </c>
      <c r="M26" s="226"/>
      <c r="N26" s="227"/>
      <c r="O26" s="228"/>
      <c r="P26" s="226"/>
      <c r="Q26" s="227"/>
      <c r="R26" s="287"/>
      <c r="S26" s="275">
        <f t="shared" si="0"/>
        <v>868</v>
      </c>
      <c r="T26" s="129">
        <f t="shared" si="3"/>
        <v>1</v>
      </c>
      <c r="V26" s="22"/>
      <c r="W26" s="22"/>
      <c r="X26" s="22"/>
      <c r="Y26" s="22"/>
      <c r="Z26" s="22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</row>
    <row r="27" spans="1:40" s="1" customFormat="1" ht="23.25" customHeight="1" thickBot="1" x14ac:dyDescent="0.2">
      <c r="A27" s="1">
        <v>25</v>
      </c>
      <c r="B27" s="13"/>
      <c r="C27" s="14"/>
      <c r="D27" s="14"/>
      <c r="E27" s="14"/>
      <c r="F27" s="297"/>
      <c r="G27" s="261"/>
      <c r="H27" s="242"/>
      <c r="I27" s="243"/>
      <c r="J27" s="241"/>
      <c r="K27" s="242"/>
      <c r="L27" s="243"/>
      <c r="M27" s="241"/>
      <c r="N27" s="242"/>
      <c r="O27" s="243"/>
      <c r="P27" s="241"/>
      <c r="Q27" s="242"/>
      <c r="R27" s="288"/>
      <c r="S27" s="276">
        <f t="shared" si="0"/>
        <v>0</v>
      </c>
      <c r="T27" s="133" t="e">
        <f t="shared" si="2"/>
        <v>#N/A</v>
      </c>
      <c r="V27" s="22"/>
      <c r="W27" s="22"/>
      <c r="X27" s="22"/>
      <c r="Y27" s="22"/>
      <c r="Z27" s="22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</row>
    <row r="28" spans="1:40" s="1" customFormat="1" ht="23.25" customHeight="1" thickBot="1" x14ac:dyDescent="0.2">
      <c r="B28" s="2" t="s">
        <v>160</v>
      </c>
      <c r="C28" s="104"/>
      <c r="D28" s="3"/>
      <c r="E28" s="3"/>
      <c r="F28" s="3"/>
      <c r="G28" s="362" t="s">
        <v>1</v>
      </c>
      <c r="H28" s="355"/>
      <c r="I28" s="355"/>
      <c r="J28" s="355" t="s">
        <v>2</v>
      </c>
      <c r="K28" s="355"/>
      <c r="L28" s="355"/>
      <c r="M28" s="355" t="s">
        <v>3</v>
      </c>
      <c r="N28" s="355"/>
      <c r="O28" s="355"/>
      <c r="P28" s="355" t="s">
        <v>4</v>
      </c>
      <c r="Q28" s="355"/>
      <c r="R28" s="356"/>
      <c r="S28" s="150"/>
      <c r="T28" s="150"/>
      <c r="V28" s="22"/>
      <c r="W28" s="22"/>
      <c r="X28" s="22"/>
      <c r="Y28" s="22"/>
      <c r="Z28" s="22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</row>
    <row r="29" spans="1:40" s="1" customFormat="1" ht="23.25" customHeight="1" thickBot="1" x14ac:dyDescent="0.2">
      <c r="A29" s="1" t="s">
        <v>8</v>
      </c>
      <c r="B29" s="4" t="s">
        <v>9</v>
      </c>
      <c r="C29" s="5" t="s">
        <v>10</v>
      </c>
      <c r="D29" s="5" t="s">
        <v>11</v>
      </c>
      <c r="E29" s="5" t="s">
        <v>12</v>
      </c>
      <c r="F29" s="6" t="s">
        <v>13</v>
      </c>
      <c r="G29" s="278">
        <v>1</v>
      </c>
      <c r="H29" s="291">
        <v>2</v>
      </c>
      <c r="I29" s="284">
        <v>3</v>
      </c>
      <c r="J29" s="282">
        <v>1</v>
      </c>
      <c r="K29" s="291">
        <v>2</v>
      </c>
      <c r="L29" s="284">
        <v>3</v>
      </c>
      <c r="M29" s="282">
        <v>1</v>
      </c>
      <c r="N29" s="291">
        <v>2</v>
      </c>
      <c r="O29" s="284">
        <v>3</v>
      </c>
      <c r="P29" s="282">
        <v>1</v>
      </c>
      <c r="Q29" s="291">
        <v>2</v>
      </c>
      <c r="R29" s="285">
        <v>3</v>
      </c>
      <c r="S29" s="147" t="s">
        <v>0</v>
      </c>
      <c r="T29" s="148" t="s">
        <v>5</v>
      </c>
      <c r="V29" s="22"/>
      <c r="W29" s="22"/>
      <c r="X29" s="22"/>
      <c r="Y29" s="22"/>
      <c r="Z29" s="22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</row>
    <row r="30" spans="1:40" s="1" customFormat="1" ht="23.25" customHeight="1" x14ac:dyDescent="0.15">
      <c r="A30" s="1">
        <v>1</v>
      </c>
      <c r="B30" s="10"/>
      <c r="C30" s="11"/>
      <c r="D30" s="11"/>
      <c r="E30" s="11"/>
      <c r="F30" s="12"/>
      <c r="G30" s="301"/>
      <c r="H30" s="309"/>
      <c r="I30" s="271"/>
      <c r="J30" s="301"/>
      <c r="K30" s="309"/>
      <c r="L30" s="271"/>
      <c r="M30" s="301"/>
      <c r="N30" s="309"/>
      <c r="O30" s="271"/>
      <c r="P30" s="301"/>
      <c r="Q30" s="309"/>
      <c r="R30" s="271"/>
      <c r="S30" s="234">
        <f>(MAX(G30:R30))</f>
        <v>0</v>
      </c>
      <c r="T30" s="131">
        <f>RANK(S30,$S$30:$S$44,0)</f>
        <v>1</v>
      </c>
      <c r="V30" s="22"/>
      <c r="W30" s="22"/>
      <c r="X30" s="22"/>
      <c r="Y30" s="22"/>
      <c r="Z30" s="22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</row>
    <row r="31" spans="1:40" s="1" customFormat="1" ht="23.25" customHeight="1" x14ac:dyDescent="0.15">
      <c r="A31" s="1">
        <v>2</v>
      </c>
      <c r="B31" s="10"/>
      <c r="C31" s="11"/>
      <c r="D31" s="11"/>
      <c r="E31" s="11"/>
      <c r="F31" s="12"/>
      <c r="G31" s="301"/>
      <c r="H31" s="309"/>
      <c r="I31" s="271"/>
      <c r="J31" s="301"/>
      <c r="K31" s="309"/>
      <c r="L31" s="271"/>
      <c r="M31" s="301"/>
      <c r="N31" s="309"/>
      <c r="O31" s="271"/>
      <c r="P31" s="301"/>
      <c r="Q31" s="309"/>
      <c r="R31" s="271"/>
      <c r="S31" s="234">
        <f t="shared" ref="S31:S44" si="4">(MAX(G31:R31))</f>
        <v>0</v>
      </c>
      <c r="T31" s="131">
        <f t="shared" ref="T31:T44" si="5">RANK(S31,$S$30:$S$44,0)</f>
        <v>1</v>
      </c>
      <c r="V31" s="22"/>
      <c r="W31" s="22"/>
      <c r="X31" s="22"/>
      <c r="Y31" s="22"/>
      <c r="Z31" s="22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</row>
    <row r="32" spans="1:40" s="1" customFormat="1" ht="23.25" customHeight="1" x14ac:dyDescent="0.15">
      <c r="A32" s="1">
        <v>3</v>
      </c>
      <c r="B32" s="10"/>
      <c r="C32" s="11"/>
      <c r="D32" s="11"/>
      <c r="E32" s="11"/>
      <c r="F32" s="12"/>
      <c r="G32" s="301"/>
      <c r="H32" s="309"/>
      <c r="I32" s="271"/>
      <c r="J32" s="301"/>
      <c r="K32" s="309"/>
      <c r="L32" s="271"/>
      <c r="M32" s="301"/>
      <c r="N32" s="309"/>
      <c r="O32" s="271"/>
      <c r="P32" s="301"/>
      <c r="Q32" s="309"/>
      <c r="R32" s="271"/>
      <c r="S32" s="234">
        <f t="shared" si="4"/>
        <v>0</v>
      </c>
      <c r="T32" s="131">
        <f t="shared" si="5"/>
        <v>1</v>
      </c>
      <c r="V32" s="22"/>
      <c r="W32" s="22"/>
      <c r="X32" s="22"/>
      <c r="Y32" s="22"/>
      <c r="Z32" s="22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</row>
    <row r="33" spans="1:40" s="1" customFormat="1" ht="23.25" customHeight="1" x14ac:dyDescent="0.15">
      <c r="A33" s="1">
        <v>4</v>
      </c>
      <c r="B33" s="16"/>
      <c r="C33" s="17"/>
      <c r="D33" s="17"/>
      <c r="E33" s="17"/>
      <c r="F33" s="18"/>
      <c r="G33" s="301"/>
      <c r="H33" s="309"/>
      <c r="I33" s="271"/>
      <c r="J33" s="301"/>
      <c r="K33" s="309"/>
      <c r="L33" s="271"/>
      <c r="M33" s="301"/>
      <c r="N33" s="309"/>
      <c r="O33" s="271"/>
      <c r="P33" s="301"/>
      <c r="Q33" s="309"/>
      <c r="R33" s="271"/>
      <c r="S33" s="234">
        <f t="shared" si="4"/>
        <v>0</v>
      </c>
      <c r="T33" s="129">
        <f t="shared" si="5"/>
        <v>1</v>
      </c>
      <c r="V33" s="22"/>
      <c r="W33" s="22"/>
      <c r="X33" s="22"/>
      <c r="Y33" s="22"/>
      <c r="Z33" s="22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</row>
    <row r="34" spans="1:40" s="1" customFormat="1" ht="23.25" customHeight="1" thickBot="1" x14ac:dyDescent="0.2">
      <c r="A34" s="1">
        <v>5</v>
      </c>
      <c r="B34" s="19"/>
      <c r="C34" s="20"/>
      <c r="D34" s="20"/>
      <c r="E34" s="20"/>
      <c r="F34" s="21"/>
      <c r="G34" s="302"/>
      <c r="H34" s="310"/>
      <c r="I34" s="276"/>
      <c r="J34" s="304"/>
      <c r="K34" s="310"/>
      <c r="L34" s="276"/>
      <c r="M34" s="304"/>
      <c r="N34" s="310"/>
      <c r="O34" s="276"/>
      <c r="P34" s="304"/>
      <c r="Q34" s="310"/>
      <c r="R34" s="276"/>
      <c r="S34" s="244">
        <f t="shared" si="4"/>
        <v>0</v>
      </c>
      <c r="T34" s="169">
        <f t="shared" si="5"/>
        <v>1</v>
      </c>
      <c r="V34" s="22"/>
      <c r="W34" s="22"/>
      <c r="X34" s="22"/>
      <c r="Y34" s="22"/>
      <c r="Z34" s="22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</row>
    <row r="35" spans="1:40" s="1" customFormat="1" ht="23.25" customHeight="1" x14ac:dyDescent="0.15">
      <c r="A35" s="1">
        <v>6</v>
      </c>
      <c r="B35" s="7"/>
      <c r="C35" s="8"/>
      <c r="D35" s="8"/>
      <c r="E35" s="8"/>
      <c r="F35" s="9"/>
      <c r="G35" s="303"/>
      <c r="H35" s="311"/>
      <c r="I35" s="275"/>
      <c r="J35" s="303"/>
      <c r="K35" s="311"/>
      <c r="L35" s="275"/>
      <c r="M35" s="303"/>
      <c r="N35" s="311"/>
      <c r="O35" s="275"/>
      <c r="P35" s="303"/>
      <c r="Q35" s="311"/>
      <c r="R35" s="275"/>
      <c r="S35" s="229">
        <f t="shared" si="4"/>
        <v>0</v>
      </c>
      <c r="T35" s="154">
        <f t="shared" si="5"/>
        <v>1</v>
      </c>
      <c r="V35" s="22"/>
      <c r="W35" s="22"/>
      <c r="X35" s="22"/>
      <c r="Y35" s="22"/>
      <c r="Z35" s="22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</row>
    <row r="36" spans="1:40" s="1" customFormat="1" ht="23.25" customHeight="1" x14ac:dyDescent="0.15">
      <c r="A36" s="1">
        <v>7</v>
      </c>
      <c r="B36" s="10"/>
      <c r="C36" s="11"/>
      <c r="D36" s="11"/>
      <c r="E36" s="11"/>
      <c r="F36" s="12"/>
      <c r="G36" s="301"/>
      <c r="H36" s="309"/>
      <c r="I36" s="271"/>
      <c r="J36" s="301"/>
      <c r="K36" s="309"/>
      <c r="L36" s="271"/>
      <c r="M36" s="301"/>
      <c r="N36" s="309"/>
      <c r="O36" s="271"/>
      <c r="P36" s="301"/>
      <c r="Q36" s="309"/>
      <c r="R36" s="271"/>
      <c r="S36" s="234">
        <f t="shared" si="4"/>
        <v>0</v>
      </c>
      <c r="T36" s="131">
        <f t="shared" si="5"/>
        <v>1</v>
      </c>
      <c r="V36" s="22"/>
      <c r="W36" s="22"/>
      <c r="X36" s="22"/>
      <c r="Y36" s="22"/>
      <c r="Z36" s="22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</row>
    <row r="37" spans="1:40" s="1" customFormat="1" ht="23.25" customHeight="1" x14ac:dyDescent="0.15">
      <c r="A37" s="1">
        <v>8</v>
      </c>
      <c r="B37" s="19"/>
      <c r="C37" s="20"/>
      <c r="D37" s="20"/>
      <c r="E37" s="20"/>
      <c r="F37" s="21"/>
      <c r="G37" s="301"/>
      <c r="H37" s="309"/>
      <c r="I37" s="271"/>
      <c r="J37" s="301"/>
      <c r="K37" s="309"/>
      <c r="L37" s="271"/>
      <c r="M37" s="301"/>
      <c r="N37" s="309"/>
      <c r="O37" s="271"/>
      <c r="P37" s="301"/>
      <c r="Q37" s="309"/>
      <c r="R37" s="271"/>
      <c r="S37" s="234">
        <f t="shared" si="4"/>
        <v>0</v>
      </c>
      <c r="T37" s="169">
        <f t="shared" si="5"/>
        <v>1</v>
      </c>
      <c r="V37" s="22"/>
      <c r="W37" s="22"/>
      <c r="X37" s="22"/>
      <c r="Y37" s="22"/>
      <c r="Z37" s="22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</row>
    <row r="38" spans="1:40" s="1" customFormat="1" ht="23.25" customHeight="1" x14ac:dyDescent="0.15">
      <c r="A38" s="1">
        <v>9</v>
      </c>
      <c r="B38" s="10"/>
      <c r="C38" s="11"/>
      <c r="D38" s="11"/>
      <c r="E38" s="11"/>
      <c r="F38" s="12"/>
      <c r="G38" s="301"/>
      <c r="H38" s="309"/>
      <c r="I38" s="271"/>
      <c r="J38" s="301"/>
      <c r="K38" s="309"/>
      <c r="L38" s="271"/>
      <c r="M38" s="301"/>
      <c r="N38" s="309"/>
      <c r="O38" s="271"/>
      <c r="P38" s="301"/>
      <c r="Q38" s="309"/>
      <c r="R38" s="271"/>
      <c r="S38" s="234">
        <f t="shared" si="4"/>
        <v>0</v>
      </c>
      <c r="T38" s="131">
        <f t="shared" si="5"/>
        <v>1</v>
      </c>
      <c r="V38" s="22"/>
      <c r="W38" s="22"/>
      <c r="X38" s="22"/>
      <c r="Y38" s="22"/>
      <c r="Z38" s="22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</row>
    <row r="39" spans="1:40" s="1" customFormat="1" ht="23.25" customHeight="1" thickBot="1" x14ac:dyDescent="0.2">
      <c r="A39" s="1">
        <v>10</v>
      </c>
      <c r="B39" s="13"/>
      <c r="C39" s="14"/>
      <c r="D39" s="14"/>
      <c r="E39" s="14"/>
      <c r="F39" s="15"/>
      <c r="G39" s="302"/>
      <c r="H39" s="310"/>
      <c r="I39" s="276"/>
      <c r="J39" s="304"/>
      <c r="K39" s="310"/>
      <c r="L39" s="276"/>
      <c r="M39" s="304"/>
      <c r="N39" s="310"/>
      <c r="O39" s="276"/>
      <c r="P39" s="304"/>
      <c r="Q39" s="310"/>
      <c r="R39" s="276"/>
      <c r="S39" s="244">
        <f t="shared" si="4"/>
        <v>0</v>
      </c>
      <c r="T39" s="133">
        <f t="shared" si="5"/>
        <v>1</v>
      </c>
      <c r="V39" s="22"/>
      <c r="W39" s="22"/>
      <c r="X39" s="22"/>
      <c r="Y39" s="22"/>
      <c r="Z39" s="22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</row>
    <row r="40" spans="1:40" s="1" customFormat="1" ht="23.25" customHeight="1" x14ac:dyDescent="0.15">
      <c r="A40" s="1">
        <v>11</v>
      </c>
      <c r="B40" s="16"/>
      <c r="C40" s="17"/>
      <c r="D40" s="17"/>
      <c r="E40" s="17"/>
      <c r="F40" s="18"/>
      <c r="G40" s="303"/>
      <c r="H40" s="311"/>
      <c r="I40" s="275"/>
      <c r="J40" s="303"/>
      <c r="K40" s="311"/>
      <c r="L40" s="275"/>
      <c r="M40" s="303"/>
      <c r="N40" s="311"/>
      <c r="O40" s="275"/>
      <c r="P40" s="303"/>
      <c r="Q40" s="311"/>
      <c r="R40" s="275"/>
      <c r="S40" s="229">
        <f t="shared" si="4"/>
        <v>0</v>
      </c>
      <c r="T40" s="129">
        <f t="shared" si="5"/>
        <v>1</v>
      </c>
      <c r="V40" s="22"/>
      <c r="W40" s="22"/>
      <c r="X40" s="22"/>
      <c r="Y40" s="22"/>
      <c r="Z40" s="22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</row>
    <row r="41" spans="1:40" s="1" customFormat="1" ht="23.25" customHeight="1" x14ac:dyDescent="0.15">
      <c r="A41" s="1">
        <v>12</v>
      </c>
      <c r="B41" s="10"/>
      <c r="C41" s="11"/>
      <c r="D41" s="11"/>
      <c r="E41" s="11"/>
      <c r="F41" s="12"/>
      <c r="G41" s="301"/>
      <c r="H41" s="309"/>
      <c r="I41" s="271"/>
      <c r="J41" s="301"/>
      <c r="K41" s="309"/>
      <c r="L41" s="271"/>
      <c r="M41" s="301"/>
      <c r="N41" s="309"/>
      <c r="O41" s="271"/>
      <c r="P41" s="301"/>
      <c r="Q41" s="309"/>
      <c r="R41" s="271"/>
      <c r="S41" s="234">
        <f t="shared" si="4"/>
        <v>0</v>
      </c>
      <c r="T41" s="131">
        <f t="shared" si="5"/>
        <v>1</v>
      </c>
      <c r="V41" s="22"/>
      <c r="W41" s="22"/>
      <c r="X41" s="22"/>
      <c r="Y41" s="22"/>
      <c r="Z41" s="22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</row>
    <row r="42" spans="1:40" s="1" customFormat="1" ht="23.25" customHeight="1" x14ac:dyDescent="0.15">
      <c r="A42" s="1">
        <v>13</v>
      </c>
      <c r="B42" s="19"/>
      <c r="C42" s="20"/>
      <c r="D42" s="20"/>
      <c r="E42" s="20"/>
      <c r="F42" s="21"/>
      <c r="G42" s="301"/>
      <c r="H42" s="309"/>
      <c r="I42" s="271"/>
      <c r="J42" s="301"/>
      <c r="K42" s="309"/>
      <c r="L42" s="271"/>
      <c r="M42" s="301"/>
      <c r="N42" s="309"/>
      <c r="O42" s="271"/>
      <c r="P42" s="301"/>
      <c r="Q42" s="309"/>
      <c r="R42" s="271"/>
      <c r="S42" s="234">
        <f t="shared" si="4"/>
        <v>0</v>
      </c>
      <c r="T42" s="169">
        <f t="shared" si="5"/>
        <v>1</v>
      </c>
      <c r="V42" s="22"/>
      <c r="W42" s="22"/>
      <c r="X42" s="22"/>
      <c r="Y42" s="22"/>
      <c r="Z42" s="22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</row>
    <row r="43" spans="1:40" s="1" customFormat="1" ht="23.25" customHeight="1" x14ac:dyDescent="0.15">
      <c r="A43" s="1">
        <v>14</v>
      </c>
      <c r="B43" s="10"/>
      <c r="C43" s="11"/>
      <c r="D43" s="11"/>
      <c r="E43" s="11"/>
      <c r="F43" s="12"/>
      <c r="G43" s="301"/>
      <c r="H43" s="309"/>
      <c r="I43" s="271"/>
      <c r="J43" s="301"/>
      <c r="K43" s="309"/>
      <c r="L43" s="271"/>
      <c r="M43" s="301"/>
      <c r="N43" s="309"/>
      <c r="O43" s="271"/>
      <c r="P43" s="301"/>
      <c r="Q43" s="309"/>
      <c r="R43" s="271"/>
      <c r="S43" s="234">
        <f t="shared" si="4"/>
        <v>0</v>
      </c>
      <c r="T43" s="131">
        <f t="shared" si="5"/>
        <v>1</v>
      </c>
      <c r="V43" s="22"/>
      <c r="W43" s="22"/>
      <c r="X43" s="22"/>
      <c r="Y43" s="22"/>
      <c r="Z43" s="22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</row>
    <row r="44" spans="1:40" s="1" customFormat="1" ht="23.25" customHeight="1" thickBot="1" x14ac:dyDescent="0.2">
      <c r="A44" s="1">
        <v>15</v>
      </c>
      <c r="B44" s="13"/>
      <c r="C44" s="14"/>
      <c r="D44" s="14"/>
      <c r="E44" s="14"/>
      <c r="F44" s="15"/>
      <c r="G44" s="302"/>
      <c r="H44" s="310"/>
      <c r="I44" s="276"/>
      <c r="J44" s="304"/>
      <c r="K44" s="310"/>
      <c r="L44" s="276"/>
      <c r="M44" s="304"/>
      <c r="N44" s="310"/>
      <c r="O44" s="276"/>
      <c r="P44" s="304"/>
      <c r="Q44" s="310"/>
      <c r="R44" s="276"/>
      <c r="S44" s="244">
        <f t="shared" si="4"/>
        <v>0</v>
      </c>
      <c r="T44" s="133">
        <f t="shared" si="5"/>
        <v>1</v>
      </c>
      <c r="V44" s="22"/>
      <c r="W44" s="22"/>
      <c r="X44" s="22"/>
      <c r="Y44" s="22"/>
      <c r="Z44" s="22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</row>
    <row r="45" spans="1:40" s="1" customFormat="1" ht="23.25" hidden="1" customHeight="1" x14ac:dyDescent="0.15">
      <c r="A45" s="1">
        <v>16</v>
      </c>
      <c r="B45" s="16"/>
      <c r="C45" s="17"/>
      <c r="D45" s="17"/>
      <c r="E45" s="17"/>
      <c r="F45" s="18"/>
      <c r="G45" s="100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106"/>
      <c r="S45" s="134"/>
      <c r="T45" s="129"/>
      <c r="V45" s="22"/>
      <c r="W45" s="22"/>
      <c r="X45" s="22"/>
      <c r="Y45" s="22"/>
      <c r="Z45" s="22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</row>
    <row r="46" spans="1:40" s="1" customFormat="1" ht="23.25" hidden="1" customHeight="1" x14ac:dyDescent="0.15">
      <c r="A46" s="1">
        <v>17</v>
      </c>
      <c r="B46" s="10"/>
      <c r="C46" s="11"/>
      <c r="D46" s="11"/>
      <c r="E46" s="11"/>
      <c r="F46" s="12"/>
      <c r="G46" s="101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107"/>
      <c r="S46" s="135"/>
      <c r="T46" s="131"/>
      <c r="V46" s="22"/>
      <c r="W46" s="22"/>
      <c r="X46" s="22"/>
      <c r="Y46" s="22"/>
      <c r="Z46" s="22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</row>
    <row r="47" spans="1:40" s="1" customFormat="1" ht="23.25" hidden="1" customHeight="1" x14ac:dyDescent="0.15">
      <c r="A47" s="1">
        <v>18</v>
      </c>
      <c r="B47" s="19"/>
      <c r="C47" s="20"/>
      <c r="D47" s="20"/>
      <c r="E47" s="20"/>
      <c r="F47" s="21"/>
      <c r="G47" s="102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109"/>
      <c r="S47" s="140"/>
      <c r="T47" s="169"/>
      <c r="V47" s="22"/>
      <c r="W47" s="22"/>
      <c r="X47" s="22"/>
      <c r="Y47" s="22"/>
      <c r="Z47" s="22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</row>
    <row r="48" spans="1:40" s="1" customFormat="1" ht="23.25" hidden="1" customHeight="1" x14ac:dyDescent="0.15">
      <c r="A48" s="1">
        <v>19</v>
      </c>
      <c r="B48" s="10"/>
      <c r="C48" s="11"/>
      <c r="D48" s="11"/>
      <c r="E48" s="11"/>
      <c r="F48" s="12"/>
      <c r="G48" s="101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107"/>
      <c r="S48" s="135"/>
      <c r="T48" s="131"/>
      <c r="V48" s="22"/>
      <c r="W48" s="22"/>
      <c r="X48" s="22"/>
      <c r="Y48" s="22"/>
      <c r="Z48" s="22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</row>
    <row r="49" spans="1:41" s="1" customFormat="1" ht="23.25" hidden="1" customHeight="1" thickBot="1" x14ac:dyDescent="0.2">
      <c r="A49" s="1">
        <v>20</v>
      </c>
      <c r="B49" s="13"/>
      <c r="C49" s="14"/>
      <c r="D49" s="14"/>
      <c r="E49" s="14"/>
      <c r="F49" s="15"/>
      <c r="G49" s="103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108"/>
      <c r="S49" s="170"/>
      <c r="T49" s="156"/>
      <c r="V49" s="22"/>
      <c r="W49" s="22"/>
      <c r="X49" s="22"/>
      <c r="Y49" s="22"/>
      <c r="Z49" s="22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</row>
    <row r="50" spans="1:41" s="1" customFormat="1" ht="23.25" customHeight="1" thickBot="1" x14ac:dyDescent="0.2">
      <c r="B50" s="22"/>
      <c r="C50" s="22"/>
      <c r="D50" s="22"/>
      <c r="E50" s="22"/>
      <c r="F50" s="22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52"/>
      <c r="T50" s="152"/>
      <c r="V50" s="22"/>
      <c r="W50" s="22"/>
      <c r="X50" s="22"/>
      <c r="Y50" s="22"/>
      <c r="Z50" s="22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</row>
    <row r="51" spans="1:41" s="1" customFormat="1" ht="23.25" customHeight="1" thickBot="1" x14ac:dyDescent="0.2">
      <c r="B51" s="2" t="s">
        <v>161</v>
      </c>
      <c r="C51" s="104"/>
      <c r="D51" s="3"/>
      <c r="E51" s="3"/>
      <c r="F51" s="3"/>
      <c r="G51" s="360" t="s">
        <v>1</v>
      </c>
      <c r="H51" s="358"/>
      <c r="I51" s="359"/>
      <c r="J51" s="357" t="s">
        <v>2</v>
      </c>
      <c r="K51" s="358"/>
      <c r="L51" s="359"/>
      <c r="M51" s="357" t="s">
        <v>3</v>
      </c>
      <c r="N51" s="358"/>
      <c r="O51" s="358"/>
      <c r="P51" s="361" t="s">
        <v>18</v>
      </c>
      <c r="Q51" s="355"/>
      <c r="R51" s="356"/>
      <c r="S51" s="150"/>
      <c r="T51" s="151"/>
      <c r="U51" s="105"/>
      <c r="V51" s="110"/>
      <c r="W51" s="110"/>
      <c r="AO51" s="24"/>
    </row>
    <row r="52" spans="1:41" s="1" customFormat="1" ht="23.25" customHeight="1" thickBot="1" x14ac:dyDescent="0.2">
      <c r="A52" s="1" t="s">
        <v>8</v>
      </c>
      <c r="B52" s="4" t="s">
        <v>9</v>
      </c>
      <c r="C52" s="5" t="s">
        <v>10</v>
      </c>
      <c r="D52" s="5" t="s">
        <v>11</v>
      </c>
      <c r="E52" s="5" t="s">
        <v>12</v>
      </c>
      <c r="F52" s="6" t="s">
        <v>13</v>
      </c>
      <c r="G52" s="278">
        <v>1</v>
      </c>
      <c r="H52" s="291">
        <v>2</v>
      </c>
      <c r="I52" s="284">
        <v>3</v>
      </c>
      <c r="J52" s="282">
        <v>1</v>
      </c>
      <c r="K52" s="291">
        <v>2</v>
      </c>
      <c r="L52" s="284">
        <v>3</v>
      </c>
      <c r="M52" s="282">
        <v>1</v>
      </c>
      <c r="N52" s="291">
        <v>2</v>
      </c>
      <c r="O52" s="284">
        <v>3</v>
      </c>
      <c r="P52" s="282">
        <v>1</v>
      </c>
      <c r="Q52" s="291">
        <v>2</v>
      </c>
      <c r="R52" s="285">
        <v>3</v>
      </c>
      <c r="S52" s="150" t="s">
        <v>0</v>
      </c>
      <c r="T52" s="148" t="s">
        <v>5</v>
      </c>
      <c r="U52" s="105"/>
      <c r="V52" s="110"/>
      <c r="W52" s="110"/>
      <c r="AO52" s="25"/>
    </row>
    <row r="53" spans="1:41" s="1" customFormat="1" ht="23.25" customHeight="1" x14ac:dyDescent="0.15">
      <c r="A53" s="1">
        <v>1</v>
      </c>
      <c r="B53" s="7">
        <v>791</v>
      </c>
      <c r="C53" s="8" t="s">
        <v>81</v>
      </c>
      <c r="D53" s="8">
        <v>1</v>
      </c>
      <c r="E53" s="8" t="s">
        <v>21</v>
      </c>
      <c r="F53" s="299" t="s">
        <v>78</v>
      </c>
      <c r="G53" s="305"/>
      <c r="H53" s="227">
        <v>2040</v>
      </c>
      <c r="I53" s="228"/>
      <c r="J53" s="226"/>
      <c r="K53" s="227"/>
      <c r="L53" s="228"/>
      <c r="M53" s="226"/>
      <c r="N53" s="227"/>
      <c r="O53" s="228"/>
      <c r="P53" s="226"/>
      <c r="Q53" s="227"/>
      <c r="R53" s="289"/>
      <c r="S53" s="275">
        <f t="shared" ref="S53:S72" si="6">(MAX(G53:R53))</f>
        <v>2040</v>
      </c>
      <c r="T53" s="129">
        <f>RANK(S53,$S$53:$S$64,0)</f>
        <v>8</v>
      </c>
      <c r="U53" s="105"/>
      <c r="V53" s="110"/>
      <c r="W53" s="110"/>
      <c r="AO53" s="25"/>
    </row>
    <row r="54" spans="1:41" s="1" customFormat="1" ht="23.25" customHeight="1" x14ac:dyDescent="0.15">
      <c r="A54" s="1">
        <v>2</v>
      </c>
      <c r="B54" s="10">
        <v>25</v>
      </c>
      <c r="C54" s="11" t="s">
        <v>86</v>
      </c>
      <c r="D54" s="11">
        <v>2</v>
      </c>
      <c r="E54" s="11" t="s">
        <v>21</v>
      </c>
      <c r="F54" s="296" t="s">
        <v>78</v>
      </c>
      <c r="G54" s="306"/>
      <c r="H54" s="227"/>
      <c r="I54" s="231"/>
      <c r="J54" s="232">
        <v>2562</v>
      </c>
      <c r="K54" s="233"/>
      <c r="L54" s="231"/>
      <c r="M54" s="232"/>
      <c r="N54" s="233"/>
      <c r="O54" s="231"/>
      <c r="P54" s="232"/>
      <c r="Q54" s="233"/>
      <c r="R54" s="289"/>
      <c r="S54" s="271">
        <f t="shared" si="6"/>
        <v>2562</v>
      </c>
      <c r="T54" s="131">
        <f t="shared" ref="T54:T64" si="7">RANK(S54,$S$53:$S$64,0)</f>
        <v>5</v>
      </c>
      <c r="U54" s="105"/>
      <c r="V54" s="110"/>
      <c r="W54" s="110"/>
      <c r="AO54" s="25"/>
    </row>
    <row r="55" spans="1:41" s="1" customFormat="1" ht="23.25" customHeight="1" x14ac:dyDescent="0.15">
      <c r="A55" s="1">
        <v>3</v>
      </c>
      <c r="B55" s="10">
        <v>28</v>
      </c>
      <c r="C55" s="11" t="s">
        <v>77</v>
      </c>
      <c r="D55" s="11">
        <v>2</v>
      </c>
      <c r="E55" s="11" t="s">
        <v>21</v>
      </c>
      <c r="F55" s="296" t="s">
        <v>78</v>
      </c>
      <c r="G55" s="306"/>
      <c r="H55" s="233">
        <v>1801</v>
      </c>
      <c r="I55" s="231"/>
      <c r="J55" s="232"/>
      <c r="K55" s="233"/>
      <c r="L55" s="231"/>
      <c r="M55" s="232"/>
      <c r="N55" s="233"/>
      <c r="O55" s="231"/>
      <c r="P55" s="232"/>
      <c r="Q55" s="233"/>
      <c r="R55" s="287"/>
      <c r="S55" s="271">
        <f t="shared" si="6"/>
        <v>1801</v>
      </c>
      <c r="T55" s="131">
        <f t="shared" si="7"/>
        <v>10</v>
      </c>
      <c r="U55" s="105"/>
      <c r="V55" s="110"/>
      <c r="W55" s="110"/>
      <c r="AO55" s="25"/>
    </row>
    <row r="56" spans="1:41" s="1" customFormat="1" ht="23.25" customHeight="1" x14ac:dyDescent="0.15">
      <c r="A56" s="1">
        <v>4</v>
      </c>
      <c r="B56" s="10">
        <v>15</v>
      </c>
      <c r="C56" s="11" t="s">
        <v>83</v>
      </c>
      <c r="D56" s="11">
        <v>3</v>
      </c>
      <c r="E56" s="11" t="s">
        <v>21</v>
      </c>
      <c r="F56" s="296" t="s">
        <v>78</v>
      </c>
      <c r="G56" s="306"/>
      <c r="H56" s="233"/>
      <c r="I56" s="231"/>
      <c r="J56" s="232"/>
      <c r="K56" s="233"/>
      <c r="L56" s="231"/>
      <c r="M56" s="232"/>
      <c r="N56" s="233"/>
      <c r="O56" s="231"/>
      <c r="P56" s="232"/>
      <c r="Q56" s="233"/>
      <c r="R56" s="287"/>
      <c r="S56" s="271">
        <f t="shared" si="6"/>
        <v>0</v>
      </c>
      <c r="T56" s="131">
        <f t="shared" si="7"/>
        <v>11</v>
      </c>
      <c r="U56" s="105"/>
      <c r="V56" s="110"/>
      <c r="W56" s="110"/>
      <c r="AO56" s="25"/>
    </row>
    <row r="57" spans="1:41" s="1" customFormat="1" ht="23.25" customHeight="1" thickBot="1" x14ac:dyDescent="0.2">
      <c r="A57" s="1">
        <v>5</v>
      </c>
      <c r="B57" s="13">
        <v>17</v>
      </c>
      <c r="C57" s="14" t="s">
        <v>85</v>
      </c>
      <c r="D57" s="14">
        <v>3</v>
      </c>
      <c r="E57" s="14" t="s">
        <v>21</v>
      </c>
      <c r="F57" s="297" t="s">
        <v>78</v>
      </c>
      <c r="G57" s="307"/>
      <c r="H57" s="242"/>
      <c r="I57" s="240"/>
      <c r="J57" s="241"/>
      <c r="K57" s="242"/>
      <c r="L57" s="243"/>
      <c r="M57" s="241"/>
      <c r="N57" s="242">
        <v>3222</v>
      </c>
      <c r="O57" s="243"/>
      <c r="P57" s="241"/>
      <c r="Q57" s="242"/>
      <c r="R57" s="288"/>
      <c r="S57" s="276">
        <f t="shared" si="6"/>
        <v>3222</v>
      </c>
      <c r="T57" s="133">
        <f t="shared" si="7"/>
        <v>3</v>
      </c>
      <c r="U57" s="105"/>
      <c r="V57" s="110"/>
      <c r="W57" s="110"/>
      <c r="AO57" s="25"/>
    </row>
    <row r="58" spans="1:41" s="1" customFormat="1" ht="23.25" customHeight="1" x14ac:dyDescent="0.15">
      <c r="A58" s="1">
        <v>6</v>
      </c>
      <c r="B58" s="16">
        <v>19</v>
      </c>
      <c r="C58" s="17" t="s">
        <v>84</v>
      </c>
      <c r="D58" s="17">
        <v>3</v>
      </c>
      <c r="E58" s="17" t="s">
        <v>21</v>
      </c>
      <c r="F58" s="298" t="s">
        <v>78</v>
      </c>
      <c r="G58" s="245"/>
      <c r="H58" s="227"/>
      <c r="I58" s="228"/>
      <c r="J58" s="226"/>
      <c r="K58" s="227"/>
      <c r="L58" s="228">
        <v>3433</v>
      </c>
      <c r="M58" s="226"/>
      <c r="N58" s="227"/>
      <c r="O58" s="228"/>
      <c r="P58" s="226"/>
      <c r="Q58" s="227"/>
      <c r="R58" s="289"/>
      <c r="S58" s="275">
        <f t="shared" si="6"/>
        <v>3433</v>
      </c>
      <c r="T58" s="129">
        <f t="shared" si="7"/>
        <v>2</v>
      </c>
      <c r="U58" s="111"/>
      <c r="V58" s="110"/>
      <c r="W58" s="110"/>
      <c r="AO58" s="25"/>
    </row>
    <row r="59" spans="1:41" s="1" customFormat="1" ht="23.25" customHeight="1" x14ac:dyDescent="0.15">
      <c r="A59" s="1">
        <v>7</v>
      </c>
      <c r="B59" s="10"/>
      <c r="C59" s="11" t="s">
        <v>183</v>
      </c>
      <c r="D59" s="11">
        <v>1</v>
      </c>
      <c r="E59" s="11" t="s">
        <v>21</v>
      </c>
      <c r="F59" s="296" t="s">
        <v>40</v>
      </c>
      <c r="G59" s="235"/>
      <c r="H59" s="233">
        <v>2186</v>
      </c>
      <c r="I59" s="228"/>
      <c r="J59" s="232"/>
      <c r="K59" s="233"/>
      <c r="L59" s="231"/>
      <c r="M59" s="232"/>
      <c r="N59" s="233"/>
      <c r="O59" s="231"/>
      <c r="P59" s="232"/>
      <c r="Q59" s="233"/>
      <c r="R59" s="287"/>
      <c r="S59" s="271">
        <f t="shared" si="6"/>
        <v>2186</v>
      </c>
      <c r="T59" s="131">
        <f t="shared" si="7"/>
        <v>7</v>
      </c>
      <c r="U59" s="111"/>
      <c r="V59" s="110"/>
      <c r="W59" s="110"/>
      <c r="AO59" s="25"/>
    </row>
    <row r="60" spans="1:41" s="1" customFormat="1" ht="23.25" customHeight="1" x14ac:dyDescent="0.15">
      <c r="A60" s="1">
        <v>8</v>
      </c>
      <c r="B60" s="10"/>
      <c r="C60" s="11" t="s">
        <v>184</v>
      </c>
      <c r="D60" s="11">
        <v>1</v>
      </c>
      <c r="E60" s="11" t="s">
        <v>21</v>
      </c>
      <c r="F60" s="296" t="s">
        <v>40</v>
      </c>
      <c r="G60" s="235"/>
      <c r="H60" s="233">
        <v>2202</v>
      </c>
      <c r="I60" s="228"/>
      <c r="J60" s="232"/>
      <c r="K60" s="233"/>
      <c r="L60" s="231"/>
      <c r="M60" s="232"/>
      <c r="N60" s="233"/>
      <c r="O60" s="231"/>
      <c r="P60" s="232"/>
      <c r="Q60" s="233"/>
      <c r="R60" s="287"/>
      <c r="S60" s="271">
        <f t="shared" si="6"/>
        <v>2202</v>
      </c>
      <c r="T60" s="131">
        <f t="shared" si="7"/>
        <v>6</v>
      </c>
      <c r="U60" s="111"/>
      <c r="V60" s="110"/>
      <c r="W60" s="110"/>
      <c r="AO60" s="25"/>
    </row>
    <row r="61" spans="1:41" s="1" customFormat="1" ht="23.25" customHeight="1" x14ac:dyDescent="0.15">
      <c r="A61" s="1">
        <v>9</v>
      </c>
      <c r="B61" s="10">
        <v>454</v>
      </c>
      <c r="C61" s="11" t="s">
        <v>89</v>
      </c>
      <c r="D61" s="11">
        <v>2</v>
      </c>
      <c r="E61" s="11" t="s">
        <v>21</v>
      </c>
      <c r="F61" s="296" t="s">
        <v>40</v>
      </c>
      <c r="G61" s="235"/>
      <c r="H61" s="233">
        <v>2573</v>
      </c>
      <c r="I61" s="231"/>
      <c r="J61" s="232"/>
      <c r="K61" s="233"/>
      <c r="L61" s="231"/>
      <c r="M61" s="232"/>
      <c r="N61" s="233"/>
      <c r="O61" s="231"/>
      <c r="P61" s="232"/>
      <c r="Q61" s="233"/>
      <c r="R61" s="287"/>
      <c r="S61" s="271">
        <f t="shared" si="6"/>
        <v>2573</v>
      </c>
      <c r="T61" s="131">
        <f t="shared" si="7"/>
        <v>4</v>
      </c>
      <c r="U61" s="111"/>
      <c r="V61" s="110"/>
      <c r="W61" s="110"/>
      <c r="AO61" s="25"/>
    </row>
    <row r="62" spans="1:41" s="1" customFormat="1" ht="23.25" customHeight="1" thickBot="1" x14ac:dyDescent="0.2">
      <c r="A62" s="1">
        <v>10</v>
      </c>
      <c r="B62" s="13">
        <v>878</v>
      </c>
      <c r="C62" s="14" t="s">
        <v>82</v>
      </c>
      <c r="D62" s="14">
        <v>1</v>
      </c>
      <c r="E62" s="14" t="s">
        <v>21</v>
      </c>
      <c r="F62" s="297" t="s">
        <v>80</v>
      </c>
      <c r="G62" s="261"/>
      <c r="H62" s="242"/>
      <c r="I62" s="240"/>
      <c r="J62" s="241">
        <v>2000</v>
      </c>
      <c r="K62" s="247"/>
      <c r="L62" s="243"/>
      <c r="M62" s="241"/>
      <c r="N62" s="242"/>
      <c r="O62" s="243"/>
      <c r="P62" s="241"/>
      <c r="Q62" s="242"/>
      <c r="R62" s="288"/>
      <c r="S62" s="276">
        <f t="shared" si="6"/>
        <v>2000</v>
      </c>
      <c r="T62" s="133">
        <f t="shared" si="7"/>
        <v>9</v>
      </c>
      <c r="U62" s="111"/>
      <c r="V62" s="110"/>
      <c r="W62" s="110"/>
      <c r="AO62" s="25"/>
    </row>
    <row r="63" spans="1:41" s="1" customFormat="1" ht="23.25" customHeight="1" x14ac:dyDescent="0.15">
      <c r="A63" s="1">
        <v>11</v>
      </c>
      <c r="B63" s="16">
        <v>50</v>
      </c>
      <c r="C63" s="17" t="s">
        <v>185</v>
      </c>
      <c r="D63" s="17">
        <v>2</v>
      </c>
      <c r="E63" s="17" t="s">
        <v>21</v>
      </c>
      <c r="F63" s="298" t="s">
        <v>80</v>
      </c>
      <c r="G63" s="245">
        <v>4027</v>
      </c>
      <c r="H63" s="227"/>
      <c r="I63" s="228"/>
      <c r="J63" s="226"/>
      <c r="K63" s="227"/>
      <c r="L63" s="228"/>
      <c r="M63" s="226"/>
      <c r="N63" s="227"/>
      <c r="O63" s="228"/>
      <c r="P63" s="226"/>
      <c r="Q63" s="227"/>
      <c r="R63" s="289"/>
      <c r="S63" s="275">
        <f t="shared" si="6"/>
        <v>4027</v>
      </c>
      <c r="T63" s="129">
        <f t="shared" si="7"/>
        <v>1</v>
      </c>
      <c r="U63" s="111"/>
      <c r="V63" s="110"/>
      <c r="W63" s="110"/>
      <c r="AO63" s="25"/>
    </row>
    <row r="64" spans="1:41" s="1" customFormat="1" ht="23.25" customHeight="1" x14ac:dyDescent="0.15">
      <c r="A64" s="1">
        <v>12</v>
      </c>
      <c r="B64" s="10"/>
      <c r="C64" s="11" t="s">
        <v>94</v>
      </c>
      <c r="D64" s="11">
        <v>1</v>
      </c>
      <c r="E64" s="11" t="s">
        <v>6</v>
      </c>
      <c r="F64" s="296" t="s">
        <v>93</v>
      </c>
      <c r="G64" s="235"/>
      <c r="H64" s="233"/>
      <c r="I64" s="228"/>
      <c r="J64" s="232"/>
      <c r="K64" s="227"/>
      <c r="L64" s="231"/>
      <c r="M64" s="232"/>
      <c r="N64" s="233"/>
      <c r="O64" s="231"/>
      <c r="P64" s="232"/>
      <c r="Q64" s="233"/>
      <c r="R64" s="287"/>
      <c r="S64" s="271">
        <f t="shared" si="6"/>
        <v>0</v>
      </c>
      <c r="T64" s="131">
        <f t="shared" si="7"/>
        <v>11</v>
      </c>
      <c r="U64" s="111"/>
      <c r="V64" s="110"/>
      <c r="W64" s="110"/>
      <c r="AO64" s="25"/>
    </row>
    <row r="65" spans="1:41" s="1" customFormat="1" ht="23.25" customHeight="1" x14ac:dyDescent="0.15">
      <c r="A65" s="1">
        <v>13</v>
      </c>
      <c r="B65" s="10"/>
      <c r="C65" s="11"/>
      <c r="D65" s="11"/>
      <c r="E65" s="11"/>
      <c r="F65" s="296"/>
      <c r="G65" s="235"/>
      <c r="H65" s="233"/>
      <c r="I65" s="228"/>
      <c r="J65" s="232"/>
      <c r="K65" s="227"/>
      <c r="L65" s="231"/>
      <c r="M65" s="232"/>
      <c r="N65" s="233"/>
      <c r="O65" s="231"/>
      <c r="P65" s="232"/>
      <c r="Q65" s="233"/>
      <c r="R65" s="287"/>
      <c r="S65" s="271">
        <f t="shared" si="6"/>
        <v>0</v>
      </c>
      <c r="T65" s="131">
        <f t="shared" ref="T65" si="8">RANK(S65,$S$53:$S$70,0)</f>
        <v>16</v>
      </c>
      <c r="U65" s="111"/>
      <c r="V65" s="110"/>
      <c r="W65" s="110"/>
      <c r="AO65" s="25"/>
    </row>
    <row r="66" spans="1:41" s="1" customFormat="1" ht="23.25" customHeight="1" x14ac:dyDescent="0.15">
      <c r="A66" s="1">
        <v>14</v>
      </c>
      <c r="B66" s="10">
        <v>18</v>
      </c>
      <c r="C66" s="11" t="s">
        <v>176</v>
      </c>
      <c r="D66" s="11">
        <v>2</v>
      </c>
      <c r="E66" s="11" t="s">
        <v>47</v>
      </c>
      <c r="F66" s="296" t="s">
        <v>78</v>
      </c>
      <c r="G66" s="235"/>
      <c r="H66" s="233"/>
      <c r="I66" s="228">
        <v>2003</v>
      </c>
      <c r="J66" s="232"/>
      <c r="K66" s="227"/>
      <c r="L66" s="231"/>
      <c r="M66" s="232"/>
      <c r="N66" s="233"/>
      <c r="O66" s="231"/>
      <c r="P66" s="232"/>
      <c r="Q66" s="233"/>
      <c r="R66" s="287"/>
      <c r="S66" s="271">
        <f t="shared" si="6"/>
        <v>2003</v>
      </c>
      <c r="T66" s="131">
        <f>RANK(S66,$S$66:$S$71,0)</f>
        <v>5</v>
      </c>
      <c r="U66" s="111"/>
      <c r="V66" s="110"/>
      <c r="W66" s="110"/>
      <c r="AO66" s="25"/>
    </row>
    <row r="67" spans="1:41" s="1" customFormat="1" ht="23.25" customHeight="1" thickBot="1" x14ac:dyDescent="0.2">
      <c r="A67" s="1">
        <v>15</v>
      </c>
      <c r="B67" s="19">
        <v>13</v>
      </c>
      <c r="C67" s="20" t="s">
        <v>101</v>
      </c>
      <c r="D67" s="20">
        <v>3</v>
      </c>
      <c r="E67" s="20" t="s">
        <v>47</v>
      </c>
      <c r="F67" s="295" t="s">
        <v>78</v>
      </c>
      <c r="G67" s="249"/>
      <c r="H67" s="250">
        <v>3218</v>
      </c>
      <c r="I67" s="251"/>
      <c r="J67" s="252"/>
      <c r="K67" s="253"/>
      <c r="L67" s="254"/>
      <c r="M67" s="252"/>
      <c r="N67" s="250"/>
      <c r="O67" s="254"/>
      <c r="P67" s="252"/>
      <c r="Q67" s="250"/>
      <c r="R67" s="286"/>
      <c r="S67" s="276">
        <f t="shared" si="6"/>
        <v>3218</v>
      </c>
      <c r="T67" s="133">
        <f t="shared" ref="T67:T72" si="9">RANK(S67,$S$66:$S$71,0)</f>
        <v>2</v>
      </c>
      <c r="U67" s="111"/>
      <c r="V67" s="110"/>
      <c r="W67" s="110"/>
      <c r="AO67" s="25"/>
    </row>
    <row r="68" spans="1:41" s="1" customFormat="1" ht="23.25" customHeight="1" x14ac:dyDescent="0.15">
      <c r="A68" s="1">
        <v>16</v>
      </c>
      <c r="B68" s="7">
        <v>463</v>
      </c>
      <c r="C68" s="8" t="s">
        <v>178</v>
      </c>
      <c r="D68" s="8">
        <v>1</v>
      </c>
      <c r="E68" s="8" t="s">
        <v>47</v>
      </c>
      <c r="F68" s="299" t="s">
        <v>40</v>
      </c>
      <c r="G68" s="256"/>
      <c r="H68" s="257"/>
      <c r="I68" s="258">
        <v>1858</v>
      </c>
      <c r="J68" s="259"/>
      <c r="K68" s="257"/>
      <c r="L68" s="258"/>
      <c r="M68" s="259"/>
      <c r="N68" s="257"/>
      <c r="O68" s="258"/>
      <c r="P68" s="259"/>
      <c r="Q68" s="257"/>
      <c r="R68" s="308"/>
      <c r="S68" s="300">
        <f t="shared" si="6"/>
        <v>1858</v>
      </c>
      <c r="T68" s="154">
        <f t="shared" si="9"/>
        <v>6</v>
      </c>
      <c r="U68" s="111"/>
      <c r="V68" s="110"/>
      <c r="W68" s="110"/>
      <c r="AO68" s="25"/>
    </row>
    <row r="69" spans="1:41" s="1" customFormat="1" ht="23.25" customHeight="1" x14ac:dyDescent="0.15">
      <c r="A69" s="1">
        <v>17</v>
      </c>
      <c r="B69" s="16">
        <v>400</v>
      </c>
      <c r="C69" s="17" t="s">
        <v>180</v>
      </c>
      <c r="D69" s="17">
        <v>1</v>
      </c>
      <c r="E69" s="17" t="s">
        <v>47</v>
      </c>
      <c r="F69" s="298" t="s">
        <v>80</v>
      </c>
      <c r="G69" s="245"/>
      <c r="H69" s="227">
        <v>2697</v>
      </c>
      <c r="I69" s="228"/>
      <c r="J69" s="226"/>
      <c r="K69" s="227"/>
      <c r="L69" s="228"/>
      <c r="M69" s="226"/>
      <c r="N69" s="227"/>
      <c r="O69" s="228"/>
      <c r="P69" s="226"/>
      <c r="Q69" s="227"/>
      <c r="R69" s="289"/>
      <c r="S69" s="275">
        <f t="shared" si="6"/>
        <v>2697</v>
      </c>
      <c r="T69" s="129">
        <f t="shared" si="9"/>
        <v>3</v>
      </c>
      <c r="U69" s="111"/>
      <c r="V69" s="110"/>
      <c r="W69" s="110"/>
      <c r="AO69" s="25"/>
    </row>
    <row r="70" spans="1:41" s="1" customFormat="1" ht="23.25" customHeight="1" x14ac:dyDescent="0.15">
      <c r="A70" s="1">
        <v>18</v>
      </c>
      <c r="B70" s="10">
        <v>23</v>
      </c>
      <c r="C70" s="11" t="s">
        <v>186</v>
      </c>
      <c r="D70" s="11">
        <v>3</v>
      </c>
      <c r="E70" s="11" t="s">
        <v>47</v>
      </c>
      <c r="F70" s="296" t="s">
        <v>80</v>
      </c>
      <c r="G70" s="235"/>
      <c r="H70" s="233"/>
      <c r="I70" s="231">
        <v>3984</v>
      </c>
      <c r="J70" s="232"/>
      <c r="K70" s="227"/>
      <c r="L70" s="231"/>
      <c r="M70" s="232"/>
      <c r="N70" s="233"/>
      <c r="O70" s="231"/>
      <c r="P70" s="232"/>
      <c r="Q70" s="233"/>
      <c r="R70" s="287"/>
      <c r="S70" s="271">
        <f t="shared" si="6"/>
        <v>3984</v>
      </c>
      <c r="T70" s="131">
        <f t="shared" si="9"/>
        <v>1</v>
      </c>
      <c r="U70" s="111"/>
      <c r="V70" s="110"/>
      <c r="W70" s="110"/>
      <c r="AO70" s="25"/>
    </row>
    <row r="71" spans="1:41" s="1" customFormat="1" ht="23.25" customHeight="1" x14ac:dyDescent="0.15">
      <c r="A71" s="1">
        <v>19</v>
      </c>
      <c r="B71" s="10">
        <v>296</v>
      </c>
      <c r="C71" s="11" t="s">
        <v>187</v>
      </c>
      <c r="D71" s="11">
        <v>2</v>
      </c>
      <c r="E71" s="11" t="s">
        <v>96</v>
      </c>
      <c r="F71" s="296" t="s">
        <v>72</v>
      </c>
      <c r="G71" s="235">
        <v>2408</v>
      </c>
      <c r="H71" s="233"/>
      <c r="I71" s="231"/>
      <c r="J71" s="232"/>
      <c r="K71" s="227"/>
      <c r="L71" s="231"/>
      <c r="M71" s="232"/>
      <c r="N71" s="233"/>
      <c r="O71" s="231"/>
      <c r="P71" s="232"/>
      <c r="Q71" s="233"/>
      <c r="R71" s="287"/>
      <c r="S71" s="271">
        <f t="shared" si="6"/>
        <v>2408</v>
      </c>
      <c r="T71" s="131">
        <f t="shared" si="9"/>
        <v>4</v>
      </c>
      <c r="U71" s="111"/>
      <c r="V71" s="110"/>
      <c r="W71" s="110"/>
      <c r="AO71" s="25"/>
    </row>
    <row r="72" spans="1:41" s="1" customFormat="1" ht="23.25" customHeight="1" thickBot="1" x14ac:dyDescent="0.2">
      <c r="A72" s="1">
        <v>20</v>
      </c>
      <c r="B72" s="13"/>
      <c r="C72" s="14"/>
      <c r="D72" s="14"/>
      <c r="E72" s="14"/>
      <c r="F72" s="312"/>
      <c r="G72" s="261"/>
      <c r="H72" s="242"/>
      <c r="I72" s="243"/>
      <c r="J72" s="241"/>
      <c r="K72" s="242"/>
      <c r="L72" s="243"/>
      <c r="M72" s="241"/>
      <c r="N72" s="242"/>
      <c r="O72" s="243"/>
      <c r="P72" s="241"/>
      <c r="Q72" s="242"/>
      <c r="R72" s="288"/>
      <c r="S72" s="276">
        <f t="shared" si="6"/>
        <v>0</v>
      </c>
      <c r="T72" s="133" t="e">
        <f t="shared" si="9"/>
        <v>#N/A</v>
      </c>
      <c r="U72" s="111"/>
      <c r="V72" s="110"/>
      <c r="W72" s="110"/>
      <c r="AO72" s="25"/>
    </row>
    <row r="73" spans="1:41" s="1" customFormat="1" ht="23.25" customHeight="1" thickBot="1" x14ac:dyDescent="0.2">
      <c r="B73" s="3"/>
      <c r="C73" s="3"/>
      <c r="D73" s="3"/>
      <c r="E73" s="3"/>
      <c r="F73" s="3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68"/>
      <c r="T73" s="168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</row>
    <row r="74" spans="1:41" s="1" customFormat="1" ht="23.25" customHeight="1" thickBot="1" x14ac:dyDescent="0.2">
      <c r="B74" s="2" t="s">
        <v>162</v>
      </c>
      <c r="C74" s="104"/>
      <c r="D74" s="3"/>
      <c r="E74" s="3"/>
      <c r="F74" s="3"/>
      <c r="G74" s="362" t="s">
        <v>1</v>
      </c>
      <c r="H74" s="355"/>
      <c r="I74" s="355"/>
      <c r="J74" s="355" t="s">
        <v>2</v>
      </c>
      <c r="K74" s="355"/>
      <c r="L74" s="355"/>
      <c r="M74" s="355" t="s">
        <v>3</v>
      </c>
      <c r="N74" s="355"/>
      <c r="O74" s="355"/>
      <c r="P74" s="355" t="s">
        <v>19</v>
      </c>
      <c r="Q74" s="355"/>
      <c r="R74" s="356"/>
      <c r="S74" s="184"/>
      <c r="T74" s="151"/>
      <c r="U74" s="110"/>
      <c r="V74" s="110"/>
      <c r="W74" s="110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</row>
    <row r="75" spans="1:41" s="1" customFormat="1" ht="23.25" customHeight="1" thickBot="1" x14ac:dyDescent="0.2">
      <c r="A75" s="1" t="s">
        <v>8</v>
      </c>
      <c r="B75" s="171" t="s">
        <v>9</v>
      </c>
      <c r="C75" s="172" t="s">
        <v>10</v>
      </c>
      <c r="D75" s="172" t="s">
        <v>11</v>
      </c>
      <c r="E75" s="172" t="s">
        <v>12</v>
      </c>
      <c r="F75" s="173" t="s">
        <v>13</v>
      </c>
      <c r="G75" s="278">
        <v>1</v>
      </c>
      <c r="H75" s="326">
        <v>2</v>
      </c>
      <c r="I75" s="284">
        <v>3</v>
      </c>
      <c r="J75" s="282">
        <v>1</v>
      </c>
      <c r="K75" s="326">
        <v>2</v>
      </c>
      <c r="L75" s="284">
        <v>3</v>
      </c>
      <c r="M75" s="282">
        <v>1</v>
      </c>
      <c r="N75" s="326">
        <v>2</v>
      </c>
      <c r="O75" s="284">
        <v>3</v>
      </c>
      <c r="P75" s="282">
        <v>1</v>
      </c>
      <c r="Q75" s="326">
        <v>2</v>
      </c>
      <c r="R75" s="285">
        <v>3</v>
      </c>
      <c r="S75" s="150" t="s">
        <v>0</v>
      </c>
      <c r="T75" s="148" t="s">
        <v>5</v>
      </c>
      <c r="U75" s="110"/>
      <c r="V75" s="110"/>
      <c r="W75" s="110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</row>
    <row r="76" spans="1:41" s="1" customFormat="1" ht="23.25" customHeight="1" x14ac:dyDescent="0.15">
      <c r="A76" s="1">
        <v>1</v>
      </c>
      <c r="B76" s="16">
        <v>247</v>
      </c>
      <c r="C76" s="17" t="s">
        <v>68</v>
      </c>
      <c r="D76" s="17">
        <v>3</v>
      </c>
      <c r="E76" s="17" t="s">
        <v>47</v>
      </c>
      <c r="F76" s="18" t="s">
        <v>26</v>
      </c>
      <c r="G76" s="305"/>
      <c r="H76" s="327"/>
      <c r="I76" s="228"/>
      <c r="J76" s="226"/>
      <c r="K76" s="327"/>
      <c r="L76" s="228"/>
      <c r="M76" s="226"/>
      <c r="N76" s="327"/>
      <c r="O76" s="228"/>
      <c r="P76" s="226"/>
      <c r="Q76" s="327"/>
      <c r="R76" s="289"/>
      <c r="S76" s="275">
        <f t="shared" ref="S76:S85" si="10">(MAX(G76:R76))</f>
        <v>0</v>
      </c>
      <c r="T76" s="129" t="e">
        <f t="shared" ref="T76:T85" si="11">RANK(S76,$S$66:$S$71,0)</f>
        <v>#N/A</v>
      </c>
      <c r="U76" s="110"/>
      <c r="V76" s="110"/>
      <c r="W76" s="110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</row>
    <row r="77" spans="1:41" s="1" customFormat="1" ht="23.25" customHeight="1" x14ac:dyDescent="0.15">
      <c r="A77" s="1">
        <v>2</v>
      </c>
      <c r="B77" s="10">
        <v>108</v>
      </c>
      <c r="C77" s="11" t="s">
        <v>69</v>
      </c>
      <c r="D77" s="11">
        <v>2</v>
      </c>
      <c r="E77" s="11" t="s">
        <v>47</v>
      </c>
      <c r="F77" s="12" t="s">
        <v>34</v>
      </c>
      <c r="G77" s="306"/>
      <c r="H77" s="327"/>
      <c r="I77" s="231"/>
      <c r="J77" s="232"/>
      <c r="K77" s="328"/>
      <c r="L77" s="231"/>
      <c r="M77" s="232"/>
      <c r="N77" s="328"/>
      <c r="O77" s="231"/>
      <c r="P77" s="232"/>
      <c r="Q77" s="328"/>
      <c r="R77" s="287"/>
      <c r="S77" s="271">
        <f t="shared" si="10"/>
        <v>0</v>
      </c>
      <c r="T77" s="129" t="e">
        <f t="shared" si="11"/>
        <v>#N/A</v>
      </c>
      <c r="U77" s="110"/>
      <c r="V77" s="110"/>
      <c r="W77" s="110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</row>
    <row r="78" spans="1:41" s="1" customFormat="1" ht="23.25" customHeight="1" x14ac:dyDescent="0.15">
      <c r="A78" s="1">
        <v>3</v>
      </c>
      <c r="B78" s="19">
        <v>107</v>
      </c>
      <c r="C78" s="20" t="s">
        <v>53</v>
      </c>
      <c r="D78" s="20">
        <v>2</v>
      </c>
      <c r="E78" s="20" t="s">
        <v>47</v>
      </c>
      <c r="F78" s="21" t="s">
        <v>34</v>
      </c>
      <c r="G78" s="306"/>
      <c r="H78" s="328"/>
      <c r="I78" s="231"/>
      <c r="J78" s="232"/>
      <c r="K78" s="328"/>
      <c r="L78" s="231"/>
      <c r="M78" s="232"/>
      <c r="N78" s="328"/>
      <c r="O78" s="231"/>
      <c r="P78" s="232"/>
      <c r="Q78" s="328"/>
      <c r="R78" s="287"/>
      <c r="S78" s="271">
        <f t="shared" si="10"/>
        <v>0</v>
      </c>
      <c r="T78" s="129" t="e">
        <f t="shared" si="11"/>
        <v>#N/A</v>
      </c>
      <c r="U78" s="110"/>
      <c r="V78" s="110"/>
      <c r="W78" s="110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</row>
    <row r="79" spans="1:41" s="1" customFormat="1" ht="23.25" customHeight="1" x14ac:dyDescent="0.15">
      <c r="A79" s="1">
        <v>4</v>
      </c>
      <c r="B79" s="10">
        <v>337</v>
      </c>
      <c r="C79" s="11" t="s">
        <v>52</v>
      </c>
      <c r="D79" s="11">
        <v>3</v>
      </c>
      <c r="E79" s="11" t="s">
        <v>47</v>
      </c>
      <c r="F79" s="12" t="s">
        <v>24</v>
      </c>
      <c r="G79" s="306"/>
      <c r="H79" s="328"/>
      <c r="I79" s="231"/>
      <c r="J79" s="232"/>
      <c r="K79" s="328"/>
      <c r="L79" s="231"/>
      <c r="M79" s="232"/>
      <c r="N79" s="328"/>
      <c r="O79" s="231"/>
      <c r="P79" s="232"/>
      <c r="Q79" s="328"/>
      <c r="R79" s="287"/>
      <c r="S79" s="271">
        <f t="shared" si="10"/>
        <v>0</v>
      </c>
      <c r="T79" s="129" t="e">
        <f t="shared" si="11"/>
        <v>#N/A</v>
      </c>
      <c r="U79" s="110"/>
      <c r="V79" s="110"/>
      <c r="W79" s="110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</row>
    <row r="80" spans="1:41" s="1" customFormat="1" ht="23.25" customHeight="1" thickBot="1" x14ac:dyDescent="0.2">
      <c r="A80" s="1">
        <v>5</v>
      </c>
      <c r="B80" s="13">
        <v>301</v>
      </c>
      <c r="C80" s="14" t="s">
        <v>71</v>
      </c>
      <c r="D80" s="14">
        <v>2</v>
      </c>
      <c r="E80" s="14" t="s">
        <v>47</v>
      </c>
      <c r="F80" s="15" t="s">
        <v>64</v>
      </c>
      <c r="G80" s="307"/>
      <c r="H80" s="329"/>
      <c r="I80" s="243"/>
      <c r="J80" s="241"/>
      <c r="K80" s="329"/>
      <c r="L80" s="243"/>
      <c r="M80" s="241"/>
      <c r="N80" s="329"/>
      <c r="O80" s="243"/>
      <c r="P80" s="241"/>
      <c r="Q80" s="329"/>
      <c r="R80" s="288"/>
      <c r="S80" s="276">
        <f t="shared" si="10"/>
        <v>0</v>
      </c>
      <c r="T80" s="133" t="e">
        <f t="shared" si="11"/>
        <v>#N/A</v>
      </c>
      <c r="U80" s="110"/>
      <c r="V80" s="110"/>
      <c r="W80" s="110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</row>
    <row r="81" spans="1:41" s="1" customFormat="1" ht="23.25" customHeight="1" x14ac:dyDescent="0.15">
      <c r="A81" s="1">
        <v>6</v>
      </c>
      <c r="B81" s="16">
        <v>9</v>
      </c>
      <c r="C81" s="17" t="s">
        <v>66</v>
      </c>
      <c r="D81" s="17">
        <v>2</v>
      </c>
      <c r="E81" s="17" t="s">
        <v>7</v>
      </c>
      <c r="F81" s="18" t="s">
        <v>67</v>
      </c>
      <c r="G81" s="256"/>
      <c r="H81" s="330"/>
      <c r="I81" s="258"/>
      <c r="J81" s="259"/>
      <c r="K81" s="330"/>
      <c r="L81" s="258"/>
      <c r="M81" s="259"/>
      <c r="N81" s="330"/>
      <c r="O81" s="258"/>
      <c r="P81" s="259"/>
      <c r="Q81" s="330"/>
      <c r="R81" s="308"/>
      <c r="S81" s="300">
        <f t="shared" si="10"/>
        <v>0</v>
      </c>
      <c r="T81" s="154" t="e">
        <f t="shared" si="11"/>
        <v>#N/A</v>
      </c>
      <c r="U81" s="110"/>
      <c r="V81" s="110"/>
      <c r="W81" s="110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</row>
    <row r="82" spans="1:41" s="1" customFormat="1" ht="23.25" customHeight="1" x14ac:dyDescent="0.15">
      <c r="A82" s="1">
        <v>7</v>
      </c>
      <c r="B82" s="10"/>
      <c r="C82" s="11" t="s">
        <v>51</v>
      </c>
      <c r="D82" s="11"/>
      <c r="E82" s="11" t="s">
        <v>47</v>
      </c>
      <c r="F82" s="12" t="s">
        <v>40</v>
      </c>
      <c r="G82" s="235"/>
      <c r="H82" s="328"/>
      <c r="I82" s="228"/>
      <c r="J82" s="232"/>
      <c r="K82" s="328"/>
      <c r="L82" s="231"/>
      <c r="M82" s="232"/>
      <c r="N82" s="328"/>
      <c r="O82" s="231"/>
      <c r="P82" s="232"/>
      <c r="Q82" s="328"/>
      <c r="R82" s="287"/>
      <c r="S82" s="271">
        <f t="shared" si="10"/>
        <v>0</v>
      </c>
      <c r="T82" s="129" t="e">
        <f t="shared" si="11"/>
        <v>#N/A</v>
      </c>
      <c r="U82" s="110"/>
      <c r="V82" s="110"/>
      <c r="W82" s="110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</row>
    <row r="83" spans="1:41" s="1" customFormat="1" ht="23.25" customHeight="1" x14ac:dyDescent="0.15">
      <c r="A83" s="1">
        <v>8</v>
      </c>
      <c r="B83" s="19">
        <v>3</v>
      </c>
      <c r="C83" s="20" t="s">
        <v>70</v>
      </c>
      <c r="D83" s="20">
        <v>3</v>
      </c>
      <c r="E83" s="20" t="s">
        <v>7</v>
      </c>
      <c r="F83" s="21" t="s">
        <v>67</v>
      </c>
      <c r="G83" s="235"/>
      <c r="H83" s="328"/>
      <c r="I83" s="228"/>
      <c r="J83" s="232"/>
      <c r="K83" s="328"/>
      <c r="L83" s="231"/>
      <c r="M83" s="232"/>
      <c r="N83" s="328"/>
      <c r="O83" s="231"/>
      <c r="P83" s="232"/>
      <c r="Q83" s="328"/>
      <c r="R83" s="287"/>
      <c r="S83" s="271">
        <f t="shared" si="10"/>
        <v>0</v>
      </c>
      <c r="T83" s="129" t="e">
        <f t="shared" si="11"/>
        <v>#N/A</v>
      </c>
      <c r="U83" s="110"/>
      <c r="V83" s="110"/>
      <c r="W83" s="110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</row>
    <row r="84" spans="1:41" s="1" customFormat="1" ht="23.25" customHeight="1" x14ac:dyDescent="0.15">
      <c r="A84" s="1">
        <v>9</v>
      </c>
      <c r="B84" s="10">
        <v>89</v>
      </c>
      <c r="C84" s="11" t="s">
        <v>65</v>
      </c>
      <c r="D84" s="11">
        <v>2</v>
      </c>
      <c r="E84" s="11" t="s">
        <v>47</v>
      </c>
      <c r="F84" s="12" t="s">
        <v>63</v>
      </c>
      <c r="G84" s="235"/>
      <c r="H84" s="328"/>
      <c r="I84" s="231"/>
      <c r="J84" s="232"/>
      <c r="K84" s="328"/>
      <c r="L84" s="231"/>
      <c r="M84" s="232"/>
      <c r="N84" s="328"/>
      <c r="O84" s="231"/>
      <c r="P84" s="232"/>
      <c r="Q84" s="328"/>
      <c r="R84" s="287"/>
      <c r="S84" s="271">
        <f t="shared" si="10"/>
        <v>0</v>
      </c>
      <c r="T84" s="129" t="e">
        <f t="shared" si="11"/>
        <v>#N/A</v>
      </c>
      <c r="U84" s="110"/>
      <c r="V84" s="110"/>
      <c r="W84" s="110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</row>
    <row r="85" spans="1:41" s="1" customFormat="1" ht="23.25" customHeight="1" thickBot="1" x14ac:dyDescent="0.2">
      <c r="A85" s="1">
        <v>10</v>
      </c>
      <c r="B85" s="13"/>
      <c r="C85" s="14"/>
      <c r="D85" s="14"/>
      <c r="E85" s="14"/>
      <c r="F85" s="15"/>
      <c r="G85" s="261"/>
      <c r="H85" s="329"/>
      <c r="I85" s="240"/>
      <c r="J85" s="241"/>
      <c r="K85" s="331"/>
      <c r="L85" s="243"/>
      <c r="M85" s="241"/>
      <c r="N85" s="329"/>
      <c r="O85" s="243"/>
      <c r="P85" s="241"/>
      <c r="Q85" s="329"/>
      <c r="R85" s="288"/>
      <c r="S85" s="276">
        <f t="shared" si="10"/>
        <v>0</v>
      </c>
      <c r="T85" s="156" t="e">
        <f t="shared" si="11"/>
        <v>#N/A</v>
      </c>
      <c r="U85" s="110"/>
      <c r="V85" s="110"/>
      <c r="W85" s="110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</row>
    <row r="86" spans="1:41" s="1" customFormat="1" ht="23.25" hidden="1" customHeight="1" x14ac:dyDescent="0.15">
      <c r="A86" s="1">
        <v>11</v>
      </c>
      <c r="B86" s="16"/>
      <c r="C86" s="17"/>
      <c r="D86" s="17"/>
      <c r="E86" s="17"/>
      <c r="F86" s="18"/>
      <c r="G86" s="115"/>
      <c r="H86" s="112"/>
      <c r="I86" s="112"/>
      <c r="J86" s="112"/>
      <c r="K86" s="112"/>
      <c r="L86" s="112"/>
      <c r="M86" s="112"/>
      <c r="N86" s="112"/>
      <c r="O86" s="112"/>
      <c r="P86" s="112"/>
      <c r="Q86" s="112"/>
      <c r="R86" s="112"/>
      <c r="S86" s="128"/>
      <c r="T86" s="129"/>
      <c r="U86" s="110"/>
      <c r="V86" s="110"/>
      <c r="W86" s="110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</row>
    <row r="87" spans="1:41" s="1" customFormat="1" ht="23.25" hidden="1" customHeight="1" x14ac:dyDescent="0.15">
      <c r="A87" s="1">
        <v>12</v>
      </c>
      <c r="B87" s="10"/>
      <c r="C87" s="11"/>
      <c r="D87" s="11"/>
      <c r="E87" s="11"/>
      <c r="F87" s="12"/>
      <c r="G87" s="116"/>
      <c r="H87" s="113"/>
      <c r="I87" s="112"/>
      <c r="J87" s="113"/>
      <c r="K87" s="112"/>
      <c r="L87" s="113"/>
      <c r="M87" s="113"/>
      <c r="N87" s="113"/>
      <c r="O87" s="113"/>
      <c r="P87" s="113"/>
      <c r="Q87" s="113"/>
      <c r="R87" s="113"/>
      <c r="S87" s="130"/>
      <c r="T87" s="129"/>
      <c r="U87" s="110"/>
      <c r="V87" s="110"/>
      <c r="W87" s="110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</row>
    <row r="88" spans="1:41" s="1" customFormat="1" ht="23.25" hidden="1" customHeight="1" x14ac:dyDescent="0.15">
      <c r="A88" s="1">
        <v>13</v>
      </c>
      <c r="B88" s="10"/>
      <c r="C88" s="11"/>
      <c r="D88" s="11"/>
      <c r="E88" s="11"/>
      <c r="F88" s="12"/>
      <c r="G88" s="116"/>
      <c r="H88" s="113"/>
      <c r="I88" s="112"/>
      <c r="J88" s="113"/>
      <c r="K88" s="112"/>
      <c r="L88" s="113"/>
      <c r="M88" s="113"/>
      <c r="N88" s="113"/>
      <c r="O88" s="113"/>
      <c r="P88" s="113"/>
      <c r="Q88" s="113"/>
      <c r="R88" s="113"/>
      <c r="S88" s="130"/>
      <c r="T88" s="129"/>
      <c r="U88" s="110"/>
      <c r="V88" s="110"/>
      <c r="W88" s="110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</row>
    <row r="89" spans="1:41" s="1" customFormat="1" ht="23.25" hidden="1" customHeight="1" x14ac:dyDescent="0.15">
      <c r="A89" s="1">
        <v>14</v>
      </c>
      <c r="B89" s="10"/>
      <c r="C89" s="11"/>
      <c r="D89" s="11"/>
      <c r="E89" s="11"/>
      <c r="F89" s="12"/>
      <c r="G89" s="116"/>
      <c r="H89" s="113"/>
      <c r="I89" s="112"/>
      <c r="J89" s="113"/>
      <c r="K89" s="112"/>
      <c r="L89" s="113"/>
      <c r="M89" s="113"/>
      <c r="N89" s="113"/>
      <c r="O89" s="113"/>
      <c r="P89" s="113"/>
      <c r="Q89" s="113"/>
      <c r="R89" s="113"/>
      <c r="S89" s="130"/>
      <c r="T89" s="129"/>
      <c r="U89" s="110"/>
      <c r="V89" s="110"/>
      <c r="W89" s="110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</row>
    <row r="90" spans="1:41" s="1" customFormat="1" ht="23.25" hidden="1" customHeight="1" thickBot="1" x14ac:dyDescent="0.2">
      <c r="A90" s="1">
        <v>15</v>
      </c>
      <c r="B90" s="19"/>
      <c r="C90" s="20"/>
      <c r="D90" s="20"/>
      <c r="E90" s="20"/>
      <c r="F90" s="21"/>
      <c r="G90" s="117"/>
      <c r="H90" s="118"/>
      <c r="I90" s="122"/>
      <c r="J90" s="118"/>
      <c r="K90" s="122"/>
      <c r="L90" s="118"/>
      <c r="M90" s="118"/>
      <c r="N90" s="118"/>
      <c r="O90" s="118"/>
      <c r="P90" s="118"/>
      <c r="Q90" s="118"/>
      <c r="R90" s="118"/>
      <c r="S90" s="157"/>
      <c r="T90" s="158"/>
      <c r="U90" s="110"/>
      <c r="V90" s="110"/>
      <c r="W90" s="110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</row>
    <row r="91" spans="1:41" s="1" customFormat="1" ht="23.25" hidden="1" customHeight="1" x14ac:dyDescent="0.15">
      <c r="A91" s="1">
        <v>16</v>
      </c>
      <c r="B91" s="7"/>
      <c r="C91" s="8"/>
      <c r="D91" s="8"/>
      <c r="E91" s="8"/>
      <c r="F91" s="9"/>
      <c r="G91" s="119"/>
      <c r="H91" s="120"/>
      <c r="I91" s="120"/>
      <c r="J91" s="120"/>
      <c r="K91" s="120"/>
      <c r="L91" s="120"/>
      <c r="M91" s="120"/>
      <c r="N91" s="120"/>
      <c r="O91" s="120"/>
      <c r="P91" s="120"/>
      <c r="Q91" s="120"/>
      <c r="R91" s="120"/>
      <c r="S91" s="153"/>
      <c r="T91" s="154"/>
      <c r="U91" s="110"/>
      <c r="V91" s="110"/>
      <c r="W91" s="110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</row>
    <row r="92" spans="1:41" s="1" customFormat="1" ht="23.25" hidden="1" customHeight="1" x14ac:dyDescent="0.15">
      <c r="A92" s="1">
        <v>17</v>
      </c>
      <c r="B92" s="16"/>
      <c r="C92" s="17"/>
      <c r="D92" s="17"/>
      <c r="E92" s="17"/>
      <c r="F92" s="18"/>
      <c r="G92" s="115"/>
      <c r="H92" s="112"/>
      <c r="I92" s="112"/>
      <c r="J92" s="112"/>
      <c r="K92" s="112"/>
      <c r="L92" s="112"/>
      <c r="M92" s="112"/>
      <c r="N92" s="112"/>
      <c r="O92" s="112"/>
      <c r="P92" s="112"/>
      <c r="Q92" s="112"/>
      <c r="R92" s="112"/>
      <c r="S92" s="128"/>
      <c r="T92" s="129"/>
      <c r="U92" s="110"/>
      <c r="V92" s="110"/>
      <c r="W92" s="110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</row>
    <row r="93" spans="1:41" s="1" customFormat="1" ht="23.25" hidden="1" customHeight="1" x14ac:dyDescent="0.15">
      <c r="A93" s="1">
        <v>18</v>
      </c>
      <c r="B93" s="16"/>
      <c r="C93" s="17"/>
      <c r="D93" s="17"/>
      <c r="E93" s="17"/>
      <c r="F93" s="18"/>
      <c r="G93" s="115"/>
      <c r="H93" s="112"/>
      <c r="I93" s="112"/>
      <c r="J93" s="112"/>
      <c r="K93" s="112"/>
      <c r="L93" s="112"/>
      <c r="M93" s="112"/>
      <c r="N93" s="112"/>
      <c r="O93" s="112"/>
      <c r="P93" s="112"/>
      <c r="Q93" s="112"/>
      <c r="R93" s="112"/>
      <c r="S93" s="128"/>
      <c r="T93" s="129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</row>
    <row r="94" spans="1:41" s="1" customFormat="1" ht="23.25" hidden="1" customHeight="1" x14ac:dyDescent="0.15">
      <c r="A94" s="1">
        <v>19</v>
      </c>
      <c r="B94" s="10"/>
      <c r="C94" s="11"/>
      <c r="D94" s="11"/>
      <c r="E94" s="11"/>
      <c r="F94" s="12"/>
      <c r="G94" s="116"/>
      <c r="H94" s="113"/>
      <c r="I94" s="113"/>
      <c r="J94" s="113"/>
      <c r="K94" s="112"/>
      <c r="L94" s="113"/>
      <c r="M94" s="113"/>
      <c r="N94" s="113"/>
      <c r="O94" s="113"/>
      <c r="P94" s="113"/>
      <c r="Q94" s="113"/>
      <c r="R94" s="113"/>
      <c r="S94" s="130"/>
      <c r="T94" s="129"/>
      <c r="U94" s="105"/>
      <c r="V94" s="110"/>
      <c r="W94" s="110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</row>
    <row r="95" spans="1:41" s="1" customFormat="1" ht="23.25" hidden="1" customHeight="1" thickBot="1" x14ac:dyDescent="0.2">
      <c r="A95" s="1">
        <v>20</v>
      </c>
      <c r="B95" s="13"/>
      <c r="C95" s="14"/>
      <c r="D95" s="14"/>
      <c r="E95" s="14"/>
      <c r="F95" s="26"/>
      <c r="G95" s="121"/>
      <c r="H95" s="114"/>
      <c r="I95" s="114"/>
      <c r="J95" s="114"/>
      <c r="K95" s="114"/>
      <c r="L95" s="114"/>
      <c r="M95" s="114"/>
      <c r="N95" s="114"/>
      <c r="O95" s="114"/>
      <c r="P95" s="114"/>
      <c r="Q95" s="114"/>
      <c r="R95" s="114"/>
      <c r="S95" s="132"/>
      <c r="T95" s="156"/>
      <c r="U95" s="105"/>
      <c r="V95" s="110"/>
      <c r="W95" s="110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</row>
    <row r="96" spans="1:41" s="1" customFormat="1" ht="23.25" customHeight="1" thickBot="1" x14ac:dyDescent="0.2">
      <c r="G96" s="110"/>
      <c r="H96" s="110"/>
      <c r="I96" s="110"/>
      <c r="J96" s="110"/>
      <c r="K96" s="110"/>
      <c r="L96" s="110"/>
      <c r="M96" s="110"/>
      <c r="N96" s="110"/>
      <c r="O96" s="110"/>
      <c r="P96" s="110"/>
      <c r="Q96" s="110"/>
      <c r="R96" s="110"/>
      <c r="S96" s="155"/>
      <c r="T96" s="155"/>
      <c r="U96" s="111"/>
      <c r="V96" s="110"/>
      <c r="W96" s="110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</row>
    <row r="97" spans="1:41" s="1" customFormat="1" ht="23.25" customHeight="1" thickBot="1" x14ac:dyDescent="0.2">
      <c r="B97" s="2" t="s">
        <v>163</v>
      </c>
      <c r="C97" s="104"/>
      <c r="D97" s="3"/>
      <c r="E97" s="3"/>
      <c r="F97" s="3"/>
      <c r="G97" s="362" t="s">
        <v>1</v>
      </c>
      <c r="H97" s="355"/>
      <c r="I97" s="355"/>
      <c r="J97" s="355" t="s">
        <v>2</v>
      </c>
      <c r="K97" s="355"/>
      <c r="L97" s="355"/>
      <c r="M97" s="355" t="s">
        <v>3</v>
      </c>
      <c r="N97" s="355"/>
      <c r="O97" s="355"/>
      <c r="P97" s="355" t="s">
        <v>19</v>
      </c>
      <c r="Q97" s="355"/>
      <c r="R97" s="356"/>
      <c r="S97" s="150"/>
      <c r="T97" s="151"/>
      <c r="U97" s="111"/>
      <c r="V97" s="110"/>
      <c r="W97" s="110"/>
      <c r="AO97" s="24"/>
    </row>
    <row r="98" spans="1:41" s="1" customFormat="1" ht="23.25" customHeight="1" thickBot="1" x14ac:dyDescent="0.2">
      <c r="A98" s="1" t="s">
        <v>8</v>
      </c>
      <c r="B98" s="4" t="s">
        <v>9</v>
      </c>
      <c r="C98" s="5" t="s">
        <v>10</v>
      </c>
      <c r="D98" s="5" t="s">
        <v>11</v>
      </c>
      <c r="E98" s="5" t="s">
        <v>12</v>
      </c>
      <c r="F98" s="6" t="s">
        <v>13</v>
      </c>
      <c r="G98" s="278">
        <v>1</v>
      </c>
      <c r="H98" s="326">
        <v>2</v>
      </c>
      <c r="I98" s="284">
        <v>3</v>
      </c>
      <c r="J98" s="282">
        <v>1</v>
      </c>
      <c r="K98" s="326">
        <v>2</v>
      </c>
      <c r="L98" s="284">
        <v>3</v>
      </c>
      <c r="M98" s="282">
        <v>1</v>
      </c>
      <c r="N98" s="326">
        <v>2</v>
      </c>
      <c r="O98" s="284">
        <v>3</v>
      </c>
      <c r="P98" s="282">
        <v>1</v>
      </c>
      <c r="Q98" s="326">
        <v>2</v>
      </c>
      <c r="R98" s="285">
        <v>3</v>
      </c>
      <c r="S98" s="150" t="s">
        <v>0</v>
      </c>
      <c r="T98" s="148" t="s">
        <v>5</v>
      </c>
      <c r="U98" s="111"/>
      <c r="V98" s="110"/>
      <c r="W98" s="110"/>
      <c r="AO98" s="25"/>
    </row>
    <row r="99" spans="1:41" s="1" customFormat="1" ht="23.25" customHeight="1" x14ac:dyDescent="0.15">
      <c r="A99" s="1">
        <v>1</v>
      </c>
      <c r="B99" s="7">
        <v>791</v>
      </c>
      <c r="C99" s="8" t="s">
        <v>81</v>
      </c>
      <c r="D99" s="8">
        <v>1</v>
      </c>
      <c r="E99" s="8" t="s">
        <v>21</v>
      </c>
      <c r="F99" s="9" t="s">
        <v>78</v>
      </c>
      <c r="G99" s="313"/>
      <c r="H99" s="332"/>
      <c r="I99" s="225"/>
      <c r="J99" s="315"/>
      <c r="K99" s="332"/>
      <c r="L99" s="225">
        <v>2810</v>
      </c>
      <c r="M99" s="226"/>
      <c r="N99" s="327"/>
      <c r="O99" s="228"/>
      <c r="P99" s="226"/>
      <c r="Q99" s="327"/>
      <c r="R99" s="289"/>
      <c r="S99" s="275">
        <f t="shared" ref="S99:S117" si="12">(MAX(G99:R99))</f>
        <v>2810</v>
      </c>
      <c r="T99" s="129">
        <f>RANK(S99,$S$99:$S$117,0)</f>
        <v>13</v>
      </c>
      <c r="U99" s="111"/>
      <c r="V99" s="110"/>
      <c r="W99" s="110"/>
      <c r="AO99" s="25"/>
    </row>
    <row r="100" spans="1:41" s="1" customFormat="1" ht="23.25" customHeight="1" x14ac:dyDescent="0.15">
      <c r="A100" s="1">
        <v>2</v>
      </c>
      <c r="B100" s="10">
        <v>28</v>
      </c>
      <c r="C100" s="11" t="s">
        <v>77</v>
      </c>
      <c r="D100" s="11">
        <v>2</v>
      </c>
      <c r="E100" s="11" t="s">
        <v>21</v>
      </c>
      <c r="F100" s="12" t="s">
        <v>78</v>
      </c>
      <c r="G100" s="306"/>
      <c r="H100" s="328"/>
      <c r="I100" s="231"/>
      <c r="J100" s="232"/>
      <c r="K100" s="333"/>
      <c r="L100" s="231"/>
      <c r="M100" s="235"/>
      <c r="N100" s="333"/>
      <c r="O100" s="231"/>
      <c r="P100" s="232"/>
      <c r="Q100" s="328"/>
      <c r="R100" s="287"/>
      <c r="S100" s="271">
        <f t="shared" si="12"/>
        <v>0</v>
      </c>
      <c r="T100" s="131">
        <f t="shared" ref="T100:T118" si="13">RANK(S100,$S$99:$S$117,0)</f>
        <v>19</v>
      </c>
      <c r="U100" s="111"/>
      <c r="V100" s="110"/>
      <c r="W100" s="110"/>
      <c r="AO100" s="25"/>
    </row>
    <row r="101" spans="1:41" s="1" customFormat="1" ht="23.25" customHeight="1" x14ac:dyDescent="0.15">
      <c r="A101" s="1">
        <v>3</v>
      </c>
      <c r="B101" s="10">
        <v>857</v>
      </c>
      <c r="C101" s="11" t="s">
        <v>196</v>
      </c>
      <c r="D101" s="11">
        <v>1</v>
      </c>
      <c r="E101" s="11" t="s">
        <v>21</v>
      </c>
      <c r="F101" s="12" t="s">
        <v>78</v>
      </c>
      <c r="G101" s="245">
        <v>3096</v>
      </c>
      <c r="H101" s="328"/>
      <c r="I101" s="231"/>
      <c r="J101" s="232"/>
      <c r="K101" s="333"/>
      <c r="L101" s="231"/>
      <c r="M101" s="235"/>
      <c r="N101" s="328"/>
      <c r="O101" s="231"/>
      <c r="P101" s="232"/>
      <c r="Q101" s="328"/>
      <c r="R101" s="287"/>
      <c r="S101" s="271">
        <f t="shared" si="12"/>
        <v>3096</v>
      </c>
      <c r="T101" s="131">
        <f t="shared" si="13"/>
        <v>10</v>
      </c>
      <c r="U101" s="111"/>
      <c r="V101" s="110"/>
      <c r="W101" s="110"/>
      <c r="AO101" s="25"/>
    </row>
    <row r="102" spans="1:41" s="1" customFormat="1" ht="23.25" customHeight="1" x14ac:dyDescent="0.15">
      <c r="A102" s="1">
        <v>4</v>
      </c>
      <c r="B102" s="10">
        <v>15</v>
      </c>
      <c r="C102" s="11" t="s">
        <v>83</v>
      </c>
      <c r="D102" s="11">
        <v>3</v>
      </c>
      <c r="E102" s="11" t="s">
        <v>21</v>
      </c>
      <c r="F102" s="12" t="s">
        <v>78</v>
      </c>
      <c r="G102" s="232"/>
      <c r="H102" s="328"/>
      <c r="I102" s="231"/>
      <c r="J102" s="235"/>
      <c r="K102" s="328">
        <v>3986</v>
      </c>
      <c r="L102" s="231"/>
      <c r="M102" s="232"/>
      <c r="N102" s="328"/>
      <c r="O102" s="231"/>
      <c r="P102" s="232"/>
      <c r="Q102" s="328"/>
      <c r="R102" s="287"/>
      <c r="S102" s="271">
        <f t="shared" si="12"/>
        <v>3986</v>
      </c>
      <c r="T102" s="131">
        <f t="shared" si="13"/>
        <v>6</v>
      </c>
      <c r="U102" s="111"/>
      <c r="V102" s="110"/>
      <c r="W102" s="110"/>
      <c r="AO102" s="25"/>
    </row>
    <row r="103" spans="1:41" s="1" customFormat="1" ht="23.25" customHeight="1" thickBot="1" x14ac:dyDescent="0.2">
      <c r="A103" s="1">
        <v>5</v>
      </c>
      <c r="B103" s="13">
        <v>19</v>
      </c>
      <c r="C103" s="14" t="s">
        <v>84</v>
      </c>
      <c r="D103" s="14">
        <v>3</v>
      </c>
      <c r="E103" s="14" t="s">
        <v>21</v>
      </c>
      <c r="F103" s="185" t="s">
        <v>78</v>
      </c>
      <c r="G103" s="314">
        <v>3630</v>
      </c>
      <c r="H103" s="329"/>
      <c r="I103" s="243"/>
      <c r="J103" s="246"/>
      <c r="K103" s="329"/>
      <c r="L103" s="243"/>
      <c r="M103" s="241"/>
      <c r="N103" s="329"/>
      <c r="O103" s="243"/>
      <c r="P103" s="241"/>
      <c r="Q103" s="329"/>
      <c r="R103" s="288"/>
      <c r="S103" s="276">
        <f t="shared" si="12"/>
        <v>3630</v>
      </c>
      <c r="T103" s="133">
        <f t="shared" si="13"/>
        <v>8</v>
      </c>
      <c r="U103" s="111"/>
      <c r="V103" s="110"/>
      <c r="W103" s="110"/>
      <c r="AO103" s="25"/>
    </row>
    <row r="104" spans="1:41" s="1" customFormat="1" ht="23.25" customHeight="1" x14ac:dyDescent="0.15">
      <c r="A104" s="1">
        <v>6</v>
      </c>
      <c r="B104" s="16">
        <v>25</v>
      </c>
      <c r="C104" s="17" t="s">
        <v>86</v>
      </c>
      <c r="D104" s="17">
        <v>2</v>
      </c>
      <c r="E104" s="17" t="s">
        <v>21</v>
      </c>
      <c r="F104" s="18" t="s">
        <v>78</v>
      </c>
      <c r="G104" s="226">
        <v>4425</v>
      </c>
      <c r="H104" s="327"/>
      <c r="I104" s="225"/>
      <c r="J104" s="226"/>
      <c r="K104" s="327"/>
      <c r="L104" s="228"/>
      <c r="M104" s="226"/>
      <c r="N104" s="328"/>
      <c r="O104" s="228"/>
      <c r="P104" s="226"/>
      <c r="Q104" s="327"/>
      <c r="R104" s="289"/>
      <c r="S104" s="275">
        <f t="shared" si="12"/>
        <v>4425</v>
      </c>
      <c r="T104" s="129">
        <f t="shared" si="13"/>
        <v>2</v>
      </c>
      <c r="U104" s="111"/>
      <c r="V104" s="110"/>
      <c r="W104" s="110"/>
      <c r="AO104" s="25"/>
    </row>
    <row r="105" spans="1:41" s="1" customFormat="1" ht="23.25" customHeight="1" x14ac:dyDescent="0.15">
      <c r="A105" s="1">
        <v>7</v>
      </c>
      <c r="B105" s="10">
        <v>843</v>
      </c>
      <c r="C105" s="11" t="s">
        <v>197</v>
      </c>
      <c r="D105" s="11">
        <v>1</v>
      </c>
      <c r="E105" s="11" t="s">
        <v>54</v>
      </c>
      <c r="F105" s="12" t="s">
        <v>72</v>
      </c>
      <c r="G105" s="232"/>
      <c r="H105" s="328"/>
      <c r="I105" s="231"/>
      <c r="J105" s="232">
        <v>2837</v>
      </c>
      <c r="K105" s="328"/>
      <c r="L105" s="231"/>
      <c r="M105" s="232"/>
      <c r="N105" s="328"/>
      <c r="O105" s="231"/>
      <c r="P105" s="316"/>
      <c r="Q105" s="333"/>
      <c r="R105" s="320"/>
      <c r="S105" s="271">
        <f t="shared" si="12"/>
        <v>2837</v>
      </c>
      <c r="T105" s="131">
        <f t="shared" si="13"/>
        <v>12</v>
      </c>
      <c r="U105" s="111"/>
      <c r="V105" s="110"/>
      <c r="W105" s="110"/>
      <c r="AO105" s="25"/>
    </row>
    <row r="106" spans="1:41" s="1" customFormat="1" ht="23.25" customHeight="1" x14ac:dyDescent="0.15">
      <c r="A106" s="1">
        <v>8</v>
      </c>
      <c r="B106" s="10">
        <v>17</v>
      </c>
      <c r="C106" s="11" t="s">
        <v>85</v>
      </c>
      <c r="D106" s="11">
        <v>3</v>
      </c>
      <c r="E106" s="11" t="s">
        <v>21</v>
      </c>
      <c r="F106" s="12" t="s">
        <v>78</v>
      </c>
      <c r="G106" s="232"/>
      <c r="H106" s="333"/>
      <c r="I106" s="231"/>
      <c r="J106" s="232">
        <v>4338</v>
      </c>
      <c r="K106" s="328"/>
      <c r="L106" s="231"/>
      <c r="M106" s="232"/>
      <c r="N106" s="328"/>
      <c r="O106" s="231"/>
      <c r="P106" s="232"/>
      <c r="Q106" s="328"/>
      <c r="R106" s="287"/>
      <c r="S106" s="271">
        <f t="shared" si="12"/>
        <v>4338</v>
      </c>
      <c r="T106" s="131">
        <f t="shared" si="13"/>
        <v>3</v>
      </c>
      <c r="U106" s="111"/>
      <c r="V106" s="110"/>
      <c r="W106" s="110"/>
      <c r="AO106" s="25"/>
    </row>
    <row r="107" spans="1:41" s="1" customFormat="1" ht="23.25" customHeight="1" x14ac:dyDescent="0.15">
      <c r="A107" s="1">
        <v>9</v>
      </c>
      <c r="B107" s="10"/>
      <c r="C107" s="11" t="s">
        <v>198</v>
      </c>
      <c r="D107" s="11">
        <v>1</v>
      </c>
      <c r="E107" s="11" t="s">
        <v>21</v>
      </c>
      <c r="F107" s="12" t="s">
        <v>40</v>
      </c>
      <c r="G107" s="235"/>
      <c r="H107" s="328"/>
      <c r="I107" s="231">
        <v>1616</v>
      </c>
      <c r="J107" s="232"/>
      <c r="K107" s="328"/>
      <c r="L107" s="231"/>
      <c r="M107" s="232"/>
      <c r="N107" s="328"/>
      <c r="O107" s="231"/>
      <c r="P107" s="232"/>
      <c r="Q107" s="328"/>
      <c r="R107" s="287"/>
      <c r="S107" s="271">
        <f t="shared" si="12"/>
        <v>1616</v>
      </c>
      <c r="T107" s="131">
        <f t="shared" si="13"/>
        <v>17</v>
      </c>
      <c r="U107" s="111"/>
      <c r="V107" s="110"/>
      <c r="W107" s="110"/>
      <c r="AO107" s="25"/>
    </row>
    <row r="108" spans="1:41" s="1" customFormat="1" ht="23.25" customHeight="1" thickBot="1" x14ac:dyDescent="0.2">
      <c r="A108" s="1">
        <v>10</v>
      </c>
      <c r="B108" s="13"/>
      <c r="C108" s="14" t="s">
        <v>183</v>
      </c>
      <c r="D108" s="14">
        <v>1</v>
      </c>
      <c r="E108" s="14" t="s">
        <v>21</v>
      </c>
      <c r="F108" s="15" t="s">
        <v>40</v>
      </c>
      <c r="G108" s="261"/>
      <c r="H108" s="329"/>
      <c r="I108" s="240"/>
      <c r="J108" s="241"/>
      <c r="K108" s="331">
        <v>2775</v>
      </c>
      <c r="L108" s="243"/>
      <c r="M108" s="241"/>
      <c r="N108" s="329"/>
      <c r="O108" s="243"/>
      <c r="P108" s="241"/>
      <c r="Q108" s="329"/>
      <c r="R108" s="288"/>
      <c r="S108" s="276">
        <f t="shared" si="12"/>
        <v>2775</v>
      </c>
      <c r="T108" s="133">
        <f t="shared" si="13"/>
        <v>14</v>
      </c>
      <c r="U108" s="111"/>
      <c r="V108" s="110"/>
      <c r="W108" s="110"/>
      <c r="AO108" s="25"/>
    </row>
    <row r="109" spans="1:41" s="1" customFormat="1" ht="23.25" customHeight="1" x14ac:dyDescent="0.15">
      <c r="A109" s="1">
        <v>11</v>
      </c>
      <c r="B109" s="16"/>
      <c r="C109" s="17" t="s">
        <v>184</v>
      </c>
      <c r="D109" s="17">
        <v>1</v>
      </c>
      <c r="E109" s="17" t="s">
        <v>21</v>
      </c>
      <c r="F109" s="18" t="s">
        <v>40</v>
      </c>
      <c r="G109" s="245"/>
      <c r="H109" s="327"/>
      <c r="I109" s="228">
        <v>2044</v>
      </c>
      <c r="J109" s="226"/>
      <c r="K109" s="327"/>
      <c r="L109" s="228"/>
      <c r="M109" s="226"/>
      <c r="N109" s="327"/>
      <c r="O109" s="228"/>
      <c r="P109" s="226"/>
      <c r="Q109" s="327"/>
      <c r="R109" s="289"/>
      <c r="S109" s="275">
        <f t="shared" si="12"/>
        <v>2044</v>
      </c>
      <c r="T109" s="129">
        <f t="shared" si="13"/>
        <v>16</v>
      </c>
      <c r="U109" s="111"/>
      <c r="V109" s="110"/>
      <c r="W109" s="110"/>
      <c r="AO109" s="25"/>
    </row>
    <row r="110" spans="1:41" s="1" customFormat="1" ht="23.25" customHeight="1" x14ac:dyDescent="0.15">
      <c r="A110" s="1">
        <v>12</v>
      </c>
      <c r="B110" s="16">
        <v>67</v>
      </c>
      <c r="C110" s="17" t="s">
        <v>199</v>
      </c>
      <c r="D110" s="17">
        <v>2</v>
      </c>
      <c r="E110" s="17" t="s">
        <v>21</v>
      </c>
      <c r="F110" s="18" t="s">
        <v>80</v>
      </c>
      <c r="G110" s="245"/>
      <c r="H110" s="327"/>
      <c r="I110" s="228">
        <v>4060</v>
      </c>
      <c r="J110" s="226"/>
      <c r="K110" s="327"/>
      <c r="L110" s="228"/>
      <c r="M110" s="226"/>
      <c r="N110" s="327"/>
      <c r="O110" s="228"/>
      <c r="P110" s="226"/>
      <c r="Q110" s="327"/>
      <c r="R110" s="289"/>
      <c r="S110" s="275">
        <f t="shared" si="12"/>
        <v>4060</v>
      </c>
      <c r="T110" s="129">
        <f t="shared" si="13"/>
        <v>5</v>
      </c>
      <c r="U110" s="111"/>
      <c r="V110" s="110"/>
      <c r="W110" s="110"/>
      <c r="AO110" s="25"/>
    </row>
    <row r="111" spans="1:41" s="1" customFormat="1" ht="23.25" customHeight="1" x14ac:dyDescent="0.15">
      <c r="A111" s="1">
        <v>13</v>
      </c>
      <c r="B111" s="10"/>
      <c r="C111" s="11" t="s">
        <v>200</v>
      </c>
      <c r="D111" s="11">
        <v>2</v>
      </c>
      <c r="E111" s="11" t="s">
        <v>6</v>
      </c>
      <c r="F111" s="12" t="s">
        <v>201</v>
      </c>
      <c r="G111" s="235"/>
      <c r="H111" s="328"/>
      <c r="I111" s="228"/>
      <c r="J111" s="232"/>
      <c r="K111" s="327">
        <v>4688</v>
      </c>
      <c r="L111" s="231"/>
      <c r="M111" s="232"/>
      <c r="N111" s="328"/>
      <c r="O111" s="231"/>
      <c r="P111" s="232"/>
      <c r="Q111" s="328"/>
      <c r="R111" s="287"/>
      <c r="S111" s="271">
        <f t="shared" si="12"/>
        <v>4688</v>
      </c>
      <c r="T111" s="131">
        <f t="shared" si="13"/>
        <v>1</v>
      </c>
      <c r="U111" s="111"/>
      <c r="V111" s="110"/>
      <c r="W111" s="110"/>
      <c r="AO111" s="25"/>
    </row>
    <row r="112" spans="1:41" s="1" customFormat="1" ht="23.25" customHeight="1" x14ac:dyDescent="0.15">
      <c r="A112" s="1">
        <v>14</v>
      </c>
      <c r="B112" s="10">
        <v>454</v>
      </c>
      <c r="C112" s="11" t="s">
        <v>89</v>
      </c>
      <c r="D112" s="11">
        <v>2</v>
      </c>
      <c r="E112" s="11" t="s">
        <v>21</v>
      </c>
      <c r="F112" s="12" t="s">
        <v>40</v>
      </c>
      <c r="G112" s="235"/>
      <c r="H112" s="328"/>
      <c r="I112" s="228"/>
      <c r="J112" s="232"/>
      <c r="K112" s="327"/>
      <c r="L112" s="231">
        <v>3921</v>
      </c>
      <c r="M112" s="232"/>
      <c r="N112" s="328"/>
      <c r="O112" s="231"/>
      <c r="P112" s="232"/>
      <c r="Q112" s="328"/>
      <c r="R112" s="287"/>
      <c r="S112" s="271">
        <f t="shared" si="12"/>
        <v>3921</v>
      </c>
      <c r="T112" s="131">
        <f t="shared" si="13"/>
        <v>7</v>
      </c>
      <c r="U112" s="111"/>
      <c r="V112" s="110"/>
      <c r="W112" s="110"/>
      <c r="AO112" s="25"/>
    </row>
    <row r="113" spans="1:41" s="1" customFormat="1" ht="23.25" customHeight="1" thickBot="1" x14ac:dyDescent="0.2">
      <c r="A113" s="1">
        <v>15</v>
      </c>
      <c r="B113" s="13">
        <v>477</v>
      </c>
      <c r="C113" s="14" t="s">
        <v>91</v>
      </c>
      <c r="D113" s="14">
        <v>1</v>
      </c>
      <c r="E113" s="14" t="s">
        <v>6</v>
      </c>
      <c r="F113" s="15" t="s">
        <v>88</v>
      </c>
      <c r="G113" s="307"/>
      <c r="H113" s="329"/>
      <c r="I113" s="243">
        <v>1387</v>
      </c>
      <c r="J113" s="241"/>
      <c r="K113" s="329"/>
      <c r="L113" s="243"/>
      <c r="M113" s="241"/>
      <c r="N113" s="329"/>
      <c r="O113" s="243"/>
      <c r="P113" s="241"/>
      <c r="Q113" s="329"/>
      <c r="R113" s="288"/>
      <c r="S113" s="276">
        <f t="shared" si="12"/>
        <v>1387</v>
      </c>
      <c r="T113" s="133">
        <f t="shared" si="13"/>
        <v>18</v>
      </c>
      <c r="U113" s="111"/>
      <c r="V113" s="110"/>
      <c r="W113" s="110"/>
      <c r="AO113" s="25"/>
    </row>
    <row r="114" spans="1:41" s="1" customFormat="1" ht="23.25" customHeight="1" x14ac:dyDescent="0.15">
      <c r="A114" s="1">
        <v>16</v>
      </c>
      <c r="B114" s="7"/>
      <c r="C114" s="8" t="s">
        <v>202</v>
      </c>
      <c r="D114" s="8">
        <v>2</v>
      </c>
      <c r="E114" s="8" t="s">
        <v>6</v>
      </c>
      <c r="F114" s="9" t="s">
        <v>93</v>
      </c>
      <c r="G114" s="256"/>
      <c r="H114" s="257"/>
      <c r="I114" s="258">
        <v>4249</v>
      </c>
      <c r="J114" s="259"/>
      <c r="K114" s="257"/>
      <c r="L114" s="258"/>
      <c r="M114" s="259"/>
      <c r="N114" s="257"/>
      <c r="O114" s="258"/>
      <c r="P114" s="259"/>
      <c r="Q114" s="257"/>
      <c r="R114" s="256"/>
      <c r="S114" s="345">
        <f t="shared" si="12"/>
        <v>4249</v>
      </c>
      <c r="T114" s="129">
        <f t="shared" si="13"/>
        <v>4</v>
      </c>
      <c r="U114" s="111"/>
      <c r="V114" s="110"/>
      <c r="W114" s="110"/>
      <c r="AO114" s="25"/>
    </row>
    <row r="115" spans="1:41" s="1" customFormat="1" ht="23.25" customHeight="1" x14ac:dyDescent="0.15">
      <c r="A115" s="1">
        <v>17</v>
      </c>
      <c r="B115" s="16"/>
      <c r="C115" s="17" t="s">
        <v>203</v>
      </c>
      <c r="D115" s="17">
        <v>3</v>
      </c>
      <c r="E115" s="17" t="s">
        <v>6</v>
      </c>
      <c r="F115" s="18" t="s">
        <v>93</v>
      </c>
      <c r="G115" s="245">
        <v>2844</v>
      </c>
      <c r="H115" s="227"/>
      <c r="I115" s="228"/>
      <c r="J115" s="226"/>
      <c r="K115" s="227"/>
      <c r="L115" s="228"/>
      <c r="M115" s="226"/>
      <c r="N115" s="227"/>
      <c r="O115" s="228"/>
      <c r="P115" s="226"/>
      <c r="Q115" s="227"/>
      <c r="R115" s="245"/>
      <c r="S115" s="346">
        <f t="shared" si="12"/>
        <v>2844</v>
      </c>
      <c r="T115" s="129">
        <f t="shared" si="13"/>
        <v>11</v>
      </c>
      <c r="U115" s="111"/>
      <c r="V115" s="110"/>
      <c r="W115" s="110"/>
      <c r="AO115" s="25"/>
    </row>
    <row r="116" spans="1:41" s="1" customFormat="1" ht="23.25" customHeight="1" x14ac:dyDescent="0.15">
      <c r="A116" s="1">
        <v>18</v>
      </c>
      <c r="B116" s="16">
        <v>475</v>
      </c>
      <c r="C116" s="17" t="s">
        <v>204</v>
      </c>
      <c r="D116" s="17">
        <v>2</v>
      </c>
      <c r="E116" s="17" t="s">
        <v>6</v>
      </c>
      <c r="F116" s="18" t="s">
        <v>88</v>
      </c>
      <c r="G116" s="245"/>
      <c r="H116" s="227"/>
      <c r="I116" s="228">
        <v>3220</v>
      </c>
      <c r="J116" s="226"/>
      <c r="K116" s="227"/>
      <c r="L116" s="228"/>
      <c r="M116" s="226"/>
      <c r="N116" s="227"/>
      <c r="O116" s="228"/>
      <c r="P116" s="226"/>
      <c r="Q116" s="227"/>
      <c r="R116" s="245"/>
      <c r="S116" s="346">
        <f t="shared" si="12"/>
        <v>3220</v>
      </c>
      <c r="T116" s="129">
        <f t="shared" si="13"/>
        <v>9</v>
      </c>
      <c r="U116" s="27"/>
      <c r="V116" s="27"/>
      <c r="W116" s="27"/>
      <c r="X116" s="27"/>
      <c r="Y116" s="27"/>
      <c r="AO116" s="25"/>
    </row>
    <row r="117" spans="1:41" s="1" customFormat="1" ht="23.25" customHeight="1" x14ac:dyDescent="0.15">
      <c r="A117" s="1">
        <v>19</v>
      </c>
      <c r="B117" s="10"/>
      <c r="C117" s="11" t="s">
        <v>205</v>
      </c>
      <c r="D117" s="11">
        <v>1</v>
      </c>
      <c r="E117" s="11" t="s">
        <v>6</v>
      </c>
      <c r="F117" s="12" t="s">
        <v>107</v>
      </c>
      <c r="G117" s="235"/>
      <c r="H117" s="233">
        <v>2712</v>
      </c>
      <c r="I117" s="231"/>
      <c r="J117" s="232"/>
      <c r="K117" s="227"/>
      <c r="L117" s="231"/>
      <c r="M117" s="232"/>
      <c r="N117" s="233"/>
      <c r="O117" s="231"/>
      <c r="P117" s="232"/>
      <c r="Q117" s="233"/>
      <c r="R117" s="235"/>
      <c r="S117" s="346">
        <f t="shared" si="12"/>
        <v>2712</v>
      </c>
      <c r="T117" s="131">
        <f t="shared" si="13"/>
        <v>15</v>
      </c>
      <c r="U117" s="123"/>
      <c r="V117" s="123"/>
      <c r="W117" s="123"/>
      <c r="X117" s="27"/>
      <c r="Y117" s="27"/>
      <c r="AO117" s="25"/>
    </row>
    <row r="118" spans="1:41" s="1" customFormat="1" ht="23.25" customHeight="1" thickBot="1" x14ac:dyDescent="0.2">
      <c r="A118" s="1">
        <v>20</v>
      </c>
      <c r="B118" s="13"/>
      <c r="C118" s="14"/>
      <c r="D118" s="14"/>
      <c r="E118" s="14"/>
      <c r="F118" s="26"/>
      <c r="G118" s="261"/>
      <c r="H118" s="242"/>
      <c r="I118" s="243"/>
      <c r="J118" s="241"/>
      <c r="K118" s="242"/>
      <c r="L118" s="243"/>
      <c r="M118" s="241"/>
      <c r="N118" s="242"/>
      <c r="O118" s="243"/>
      <c r="P118" s="241"/>
      <c r="Q118" s="242"/>
      <c r="R118" s="261"/>
      <c r="S118" s="277"/>
      <c r="T118" s="133">
        <f t="shared" si="13"/>
        <v>19</v>
      </c>
      <c r="U118" s="123"/>
      <c r="V118" s="123"/>
      <c r="W118" s="123"/>
      <c r="X118" s="27"/>
      <c r="Y118" s="27"/>
      <c r="AO118" s="25"/>
    </row>
    <row r="119" spans="1:41" ht="23.25" customHeight="1" thickBot="1" x14ac:dyDescent="0.2">
      <c r="A119" s="1"/>
      <c r="Q119" s="344"/>
      <c r="U119" s="123"/>
      <c r="V119" s="123"/>
      <c r="W119" s="123"/>
    </row>
    <row r="120" spans="1:41" ht="23.25" customHeight="1" thickBot="1" x14ac:dyDescent="0.2">
      <c r="A120" s="1"/>
      <c r="B120" s="2" t="s">
        <v>164</v>
      </c>
      <c r="C120" s="104"/>
      <c r="D120" s="3"/>
      <c r="E120" s="3"/>
      <c r="F120" s="3"/>
      <c r="G120" s="362" t="s">
        <v>1</v>
      </c>
      <c r="H120" s="355"/>
      <c r="I120" s="355"/>
      <c r="J120" s="355" t="s">
        <v>2</v>
      </c>
      <c r="K120" s="355"/>
      <c r="L120" s="355"/>
      <c r="M120" s="355" t="s">
        <v>3</v>
      </c>
      <c r="N120" s="355"/>
      <c r="O120" s="355"/>
      <c r="P120" s="355" t="s">
        <v>19</v>
      </c>
      <c r="Q120" s="355"/>
      <c r="R120" s="356"/>
      <c r="S120" s="184"/>
      <c r="T120" s="151"/>
      <c r="U120" s="123"/>
      <c r="V120" s="123"/>
      <c r="W120" s="123"/>
    </row>
    <row r="121" spans="1:41" ht="23.25" customHeight="1" thickBot="1" x14ac:dyDescent="0.2">
      <c r="A121" s="1" t="s">
        <v>8</v>
      </c>
      <c r="B121" s="4" t="s">
        <v>9</v>
      </c>
      <c r="C121" s="5" t="s">
        <v>10</v>
      </c>
      <c r="D121" s="5" t="s">
        <v>11</v>
      </c>
      <c r="E121" s="5" t="s">
        <v>12</v>
      </c>
      <c r="F121" s="6" t="s">
        <v>13</v>
      </c>
      <c r="G121" s="278">
        <v>1</v>
      </c>
      <c r="H121" s="326">
        <v>2</v>
      </c>
      <c r="I121" s="284">
        <v>3</v>
      </c>
      <c r="J121" s="282">
        <v>1</v>
      </c>
      <c r="K121" s="326">
        <v>2</v>
      </c>
      <c r="L121" s="284">
        <v>3</v>
      </c>
      <c r="M121" s="282">
        <v>1</v>
      </c>
      <c r="N121" s="326">
        <v>2</v>
      </c>
      <c r="O121" s="284">
        <v>3</v>
      </c>
      <c r="P121" s="282">
        <v>1</v>
      </c>
      <c r="Q121" s="326">
        <v>2</v>
      </c>
      <c r="R121" s="285">
        <v>3</v>
      </c>
      <c r="S121" s="150" t="s">
        <v>0</v>
      </c>
      <c r="T121" s="148" t="s">
        <v>5</v>
      </c>
      <c r="U121" s="123"/>
      <c r="V121" s="123"/>
      <c r="W121" s="123"/>
    </row>
    <row r="122" spans="1:41" ht="23.25" customHeight="1" x14ac:dyDescent="0.15">
      <c r="A122" s="1">
        <v>1</v>
      </c>
      <c r="B122" s="7">
        <v>340</v>
      </c>
      <c r="C122" s="8" t="s">
        <v>206</v>
      </c>
      <c r="D122" s="8">
        <v>1</v>
      </c>
      <c r="E122" s="8" t="s">
        <v>47</v>
      </c>
      <c r="F122" s="9" t="s">
        <v>78</v>
      </c>
      <c r="G122" s="223"/>
      <c r="H122" s="332"/>
      <c r="I122" s="225"/>
      <c r="J122" s="315"/>
      <c r="K122" s="332"/>
      <c r="L122" s="225"/>
      <c r="M122" s="226"/>
      <c r="N122" s="327"/>
      <c r="O122" s="228"/>
      <c r="P122" s="226"/>
      <c r="Q122" s="327"/>
      <c r="R122" s="289"/>
      <c r="S122" s="275">
        <f t="shared" ref="S122:S141" si="14">(MAX(G122:R122))</f>
        <v>0</v>
      </c>
      <c r="T122" s="129">
        <f>RANK(S122,$S$122:$S$141,0)</f>
        <v>9</v>
      </c>
      <c r="U122" s="123"/>
      <c r="V122" s="123"/>
      <c r="W122" s="123"/>
    </row>
    <row r="123" spans="1:41" ht="23.25" customHeight="1" x14ac:dyDescent="0.15">
      <c r="A123" s="1">
        <v>2</v>
      </c>
      <c r="B123" s="10">
        <v>18</v>
      </c>
      <c r="C123" s="11" t="s">
        <v>176</v>
      </c>
      <c r="D123" s="11">
        <v>2</v>
      </c>
      <c r="E123" s="11" t="s">
        <v>47</v>
      </c>
      <c r="F123" s="12" t="s">
        <v>78</v>
      </c>
      <c r="G123" s="230"/>
      <c r="H123" s="327">
        <v>2717</v>
      </c>
      <c r="I123" s="231"/>
      <c r="J123" s="232"/>
      <c r="K123" s="328"/>
      <c r="L123" s="236"/>
      <c r="M123" s="316"/>
      <c r="N123" s="333"/>
      <c r="O123" s="236"/>
      <c r="P123" s="232"/>
      <c r="Q123" s="328"/>
      <c r="R123" s="287"/>
      <c r="S123" s="271">
        <f t="shared" si="14"/>
        <v>2717</v>
      </c>
      <c r="T123" s="131">
        <f t="shared" ref="T123:T141" si="15">RANK(S123,$S$122:$S$141,0)</f>
        <v>2</v>
      </c>
      <c r="U123" s="123"/>
      <c r="V123" s="123"/>
      <c r="W123" s="123"/>
    </row>
    <row r="124" spans="1:41" ht="23.25" customHeight="1" x14ac:dyDescent="0.15">
      <c r="A124" s="1">
        <v>3</v>
      </c>
      <c r="B124" s="10">
        <v>491</v>
      </c>
      <c r="C124" s="11" t="s">
        <v>177</v>
      </c>
      <c r="D124" s="11">
        <v>1</v>
      </c>
      <c r="E124" s="11" t="s">
        <v>47</v>
      </c>
      <c r="F124" s="12" t="s">
        <v>40</v>
      </c>
      <c r="G124" s="230">
        <v>1108</v>
      </c>
      <c r="H124" s="327"/>
      <c r="I124" s="231"/>
      <c r="J124" s="232"/>
      <c r="K124" s="333"/>
      <c r="L124" s="236"/>
      <c r="M124" s="316"/>
      <c r="N124" s="333"/>
      <c r="O124" s="236"/>
      <c r="P124" s="232"/>
      <c r="Q124" s="328"/>
      <c r="R124" s="287"/>
      <c r="S124" s="271">
        <f t="shared" si="14"/>
        <v>1108</v>
      </c>
      <c r="T124" s="131">
        <f t="shared" si="15"/>
        <v>8</v>
      </c>
      <c r="U124" s="123"/>
      <c r="V124" s="123"/>
      <c r="W124" s="123"/>
    </row>
    <row r="125" spans="1:41" ht="23.25" customHeight="1" x14ac:dyDescent="0.15">
      <c r="A125" s="1">
        <v>4</v>
      </c>
      <c r="B125" s="10">
        <v>389</v>
      </c>
      <c r="C125" s="11" t="s">
        <v>207</v>
      </c>
      <c r="D125" s="11">
        <v>1</v>
      </c>
      <c r="E125" s="11" t="s">
        <v>47</v>
      </c>
      <c r="F125" s="12" t="s">
        <v>80</v>
      </c>
      <c r="G125" s="230"/>
      <c r="H125" s="333"/>
      <c r="I125" s="236">
        <v>1921</v>
      </c>
      <c r="J125" s="316"/>
      <c r="K125" s="333"/>
      <c r="L125" s="236"/>
      <c r="M125" s="316"/>
      <c r="N125" s="333"/>
      <c r="O125" s="236"/>
      <c r="P125" s="232"/>
      <c r="Q125" s="328"/>
      <c r="R125" s="287"/>
      <c r="S125" s="271">
        <f t="shared" si="14"/>
        <v>1921</v>
      </c>
      <c r="T125" s="131">
        <f t="shared" si="15"/>
        <v>7</v>
      </c>
      <c r="U125" s="123"/>
      <c r="V125" s="123"/>
      <c r="W125" s="123"/>
    </row>
    <row r="126" spans="1:41" ht="23.25" customHeight="1" thickBot="1" x14ac:dyDescent="0.2">
      <c r="A126" s="1">
        <v>5</v>
      </c>
      <c r="B126" s="13"/>
      <c r="C126" s="14" t="s">
        <v>208</v>
      </c>
      <c r="D126" s="14">
        <v>2</v>
      </c>
      <c r="E126" s="14" t="s">
        <v>7</v>
      </c>
      <c r="F126" s="15" t="s">
        <v>201</v>
      </c>
      <c r="G126" s="238"/>
      <c r="H126" s="334">
        <v>2335</v>
      </c>
      <c r="I126" s="321"/>
      <c r="J126" s="241"/>
      <c r="K126" s="329"/>
      <c r="L126" s="243"/>
      <c r="M126" s="241"/>
      <c r="N126" s="329"/>
      <c r="O126" s="243"/>
      <c r="P126" s="241"/>
      <c r="Q126" s="329"/>
      <c r="R126" s="288"/>
      <c r="S126" s="276">
        <f t="shared" si="14"/>
        <v>2335</v>
      </c>
      <c r="T126" s="133">
        <f t="shared" si="15"/>
        <v>5</v>
      </c>
      <c r="U126" s="123"/>
      <c r="V126" s="123"/>
      <c r="W126" s="123"/>
    </row>
    <row r="127" spans="1:41" ht="23.25" customHeight="1" x14ac:dyDescent="0.15">
      <c r="A127" s="1">
        <v>6</v>
      </c>
      <c r="B127" s="16">
        <v>458</v>
      </c>
      <c r="C127" s="17" t="s">
        <v>181</v>
      </c>
      <c r="D127" s="17">
        <v>1</v>
      </c>
      <c r="E127" s="17" t="s">
        <v>47</v>
      </c>
      <c r="F127" s="18" t="s">
        <v>40</v>
      </c>
      <c r="G127" s="223"/>
      <c r="H127" s="332">
        <v>2263</v>
      </c>
      <c r="I127" s="225"/>
      <c r="J127" s="315"/>
      <c r="K127" s="332"/>
      <c r="L127" s="228"/>
      <c r="M127" s="226"/>
      <c r="N127" s="327"/>
      <c r="O127" s="228"/>
      <c r="P127" s="226"/>
      <c r="Q127" s="327"/>
      <c r="R127" s="289"/>
      <c r="S127" s="275">
        <f t="shared" si="14"/>
        <v>2263</v>
      </c>
      <c r="T127" s="129">
        <f t="shared" si="15"/>
        <v>6</v>
      </c>
      <c r="U127" s="123"/>
      <c r="V127" s="123"/>
      <c r="W127" s="123"/>
    </row>
    <row r="128" spans="1:41" ht="23.25" customHeight="1" x14ac:dyDescent="0.15">
      <c r="A128" s="1">
        <v>7</v>
      </c>
      <c r="B128" s="10">
        <v>391</v>
      </c>
      <c r="C128" s="11" t="s">
        <v>209</v>
      </c>
      <c r="D128" s="11">
        <v>1</v>
      </c>
      <c r="E128" s="11" t="s">
        <v>47</v>
      </c>
      <c r="F128" s="12" t="s">
        <v>80</v>
      </c>
      <c r="G128" s="230"/>
      <c r="H128" s="333"/>
      <c r="I128" s="225"/>
      <c r="J128" s="316">
        <v>2623</v>
      </c>
      <c r="K128" s="328"/>
      <c r="L128" s="231"/>
      <c r="M128" s="232"/>
      <c r="N128" s="328"/>
      <c r="O128" s="231"/>
      <c r="P128" s="232"/>
      <c r="Q128" s="328"/>
      <c r="R128" s="287"/>
      <c r="S128" s="271">
        <f t="shared" si="14"/>
        <v>2623</v>
      </c>
      <c r="T128" s="131">
        <f t="shared" si="15"/>
        <v>3</v>
      </c>
      <c r="U128" s="123"/>
      <c r="V128" s="123"/>
      <c r="W128" s="123"/>
    </row>
    <row r="129" spans="1:23" ht="23.25" customHeight="1" x14ac:dyDescent="0.15">
      <c r="A129" s="1">
        <v>8</v>
      </c>
      <c r="B129" s="10"/>
      <c r="C129" s="11" t="s">
        <v>151</v>
      </c>
      <c r="D129" s="11">
        <v>3</v>
      </c>
      <c r="E129" s="11" t="s">
        <v>7</v>
      </c>
      <c r="F129" s="12" t="s">
        <v>93</v>
      </c>
      <c r="G129" s="230">
        <v>2919</v>
      </c>
      <c r="H129" s="333"/>
      <c r="I129" s="225"/>
      <c r="J129" s="316"/>
      <c r="K129" s="328"/>
      <c r="L129" s="231"/>
      <c r="M129" s="232"/>
      <c r="N129" s="328"/>
      <c r="O129" s="231"/>
      <c r="P129" s="232"/>
      <c r="Q129" s="328"/>
      <c r="R129" s="287"/>
      <c r="S129" s="271">
        <f t="shared" si="14"/>
        <v>2919</v>
      </c>
      <c r="T129" s="131">
        <f t="shared" si="15"/>
        <v>1</v>
      </c>
      <c r="U129" s="123"/>
      <c r="V129" s="123"/>
      <c r="W129" s="123"/>
    </row>
    <row r="130" spans="1:23" ht="23.25" customHeight="1" x14ac:dyDescent="0.15">
      <c r="A130" s="1">
        <v>9</v>
      </c>
      <c r="B130" s="10">
        <v>296</v>
      </c>
      <c r="C130" s="11" t="s">
        <v>187</v>
      </c>
      <c r="D130" s="11">
        <v>2</v>
      </c>
      <c r="E130" s="11" t="s">
        <v>96</v>
      </c>
      <c r="F130" s="12" t="s">
        <v>72</v>
      </c>
      <c r="G130" s="235"/>
      <c r="H130" s="328"/>
      <c r="I130" s="231"/>
      <c r="J130" s="232"/>
      <c r="K130" s="328"/>
      <c r="L130" s="231">
        <v>2353</v>
      </c>
      <c r="M130" s="232"/>
      <c r="N130" s="328"/>
      <c r="O130" s="231"/>
      <c r="P130" s="232"/>
      <c r="Q130" s="328"/>
      <c r="R130" s="287"/>
      <c r="S130" s="271">
        <f t="shared" si="14"/>
        <v>2353</v>
      </c>
      <c r="T130" s="131">
        <f t="shared" si="15"/>
        <v>4</v>
      </c>
      <c r="U130" s="123"/>
      <c r="V130" s="123"/>
      <c r="W130" s="123"/>
    </row>
    <row r="131" spans="1:23" ht="23.25" customHeight="1" thickBot="1" x14ac:dyDescent="0.2">
      <c r="A131" s="1">
        <v>10</v>
      </c>
      <c r="B131" s="13"/>
      <c r="C131" s="14"/>
      <c r="D131" s="14"/>
      <c r="E131" s="14"/>
      <c r="F131" s="15"/>
      <c r="G131" s="261"/>
      <c r="H131" s="329"/>
      <c r="I131" s="240"/>
      <c r="J131" s="241"/>
      <c r="K131" s="331"/>
      <c r="L131" s="243"/>
      <c r="M131" s="241"/>
      <c r="N131" s="329"/>
      <c r="O131" s="243"/>
      <c r="P131" s="241"/>
      <c r="Q131" s="329"/>
      <c r="R131" s="288"/>
      <c r="S131" s="276">
        <f t="shared" si="14"/>
        <v>0</v>
      </c>
      <c r="T131" s="133">
        <f t="shared" si="15"/>
        <v>9</v>
      </c>
      <c r="U131" s="123"/>
      <c r="V131" s="123"/>
      <c r="W131" s="123"/>
    </row>
    <row r="132" spans="1:23" ht="23.25" customHeight="1" x14ac:dyDescent="0.15">
      <c r="A132" s="1">
        <v>11</v>
      </c>
      <c r="B132" s="16"/>
      <c r="C132" s="17"/>
      <c r="D132" s="17"/>
      <c r="E132" s="17"/>
      <c r="F132" s="18"/>
      <c r="G132" s="317"/>
      <c r="H132" s="335"/>
      <c r="I132" s="322"/>
      <c r="J132" s="318"/>
      <c r="K132" s="335"/>
      <c r="L132" s="322"/>
      <c r="M132" s="318"/>
      <c r="N132" s="335"/>
      <c r="O132" s="322"/>
      <c r="P132" s="318"/>
      <c r="Q132" s="335"/>
      <c r="R132" s="323"/>
      <c r="S132" s="275">
        <f t="shared" si="14"/>
        <v>0</v>
      </c>
      <c r="T132" s="129">
        <f t="shared" si="15"/>
        <v>9</v>
      </c>
      <c r="U132" s="123"/>
      <c r="V132" s="123"/>
      <c r="W132" s="123"/>
    </row>
    <row r="133" spans="1:23" ht="23.25" customHeight="1" x14ac:dyDescent="0.15">
      <c r="A133" s="1">
        <v>12</v>
      </c>
      <c r="B133" s="10"/>
      <c r="C133" s="11"/>
      <c r="D133" s="11"/>
      <c r="E133" s="11"/>
      <c r="F133" s="12"/>
      <c r="G133" s="235"/>
      <c r="H133" s="328"/>
      <c r="I133" s="228"/>
      <c r="J133" s="316"/>
      <c r="K133" s="332"/>
      <c r="L133" s="236"/>
      <c r="M133" s="316"/>
      <c r="N133" s="333"/>
      <c r="O133" s="236"/>
      <c r="P133" s="316"/>
      <c r="Q133" s="333"/>
      <c r="R133" s="287"/>
      <c r="S133" s="271">
        <f t="shared" si="14"/>
        <v>0</v>
      </c>
      <c r="T133" s="131">
        <f t="shared" si="15"/>
        <v>9</v>
      </c>
      <c r="U133" s="123"/>
      <c r="V133" s="123"/>
      <c r="W133" s="123"/>
    </row>
    <row r="134" spans="1:23" ht="23.25" customHeight="1" x14ac:dyDescent="0.15">
      <c r="A134" s="1">
        <v>13</v>
      </c>
      <c r="B134" s="10"/>
      <c r="C134" s="11"/>
      <c r="D134" s="11"/>
      <c r="E134" s="11"/>
      <c r="F134" s="12"/>
      <c r="G134" s="235"/>
      <c r="H134" s="328"/>
      <c r="I134" s="228"/>
      <c r="J134" s="316"/>
      <c r="K134" s="332"/>
      <c r="L134" s="236"/>
      <c r="M134" s="316"/>
      <c r="N134" s="333"/>
      <c r="O134" s="236"/>
      <c r="P134" s="316"/>
      <c r="Q134" s="333"/>
      <c r="R134" s="320"/>
      <c r="S134" s="271">
        <f t="shared" si="14"/>
        <v>0</v>
      </c>
      <c r="T134" s="131">
        <f t="shared" si="15"/>
        <v>9</v>
      </c>
      <c r="U134" s="123"/>
      <c r="V134" s="123"/>
      <c r="W134" s="123"/>
    </row>
    <row r="135" spans="1:23" ht="23.25" customHeight="1" x14ac:dyDescent="0.15">
      <c r="A135" s="1">
        <v>14</v>
      </c>
      <c r="B135" s="10"/>
      <c r="C135" s="11"/>
      <c r="D135" s="11"/>
      <c r="E135" s="11"/>
      <c r="F135" s="12"/>
      <c r="G135" s="235"/>
      <c r="H135" s="328"/>
      <c r="I135" s="228"/>
      <c r="J135" s="316"/>
      <c r="K135" s="332"/>
      <c r="L135" s="236"/>
      <c r="M135" s="316"/>
      <c r="N135" s="333"/>
      <c r="O135" s="236"/>
      <c r="P135" s="316"/>
      <c r="Q135" s="333"/>
      <c r="R135" s="320"/>
      <c r="S135" s="271">
        <f t="shared" si="14"/>
        <v>0</v>
      </c>
      <c r="T135" s="131">
        <f t="shared" si="15"/>
        <v>9</v>
      </c>
      <c r="U135" s="123"/>
      <c r="V135" s="123"/>
      <c r="W135" s="123"/>
    </row>
    <row r="136" spans="1:23" ht="23.25" customHeight="1" thickBot="1" x14ac:dyDescent="0.2">
      <c r="A136" s="1">
        <v>15</v>
      </c>
      <c r="B136" s="13"/>
      <c r="C136" s="14"/>
      <c r="D136" s="14"/>
      <c r="E136" s="14"/>
      <c r="F136" s="15"/>
      <c r="G136" s="261"/>
      <c r="H136" s="329"/>
      <c r="I136" s="243"/>
      <c r="J136" s="241"/>
      <c r="K136" s="329"/>
      <c r="L136" s="243"/>
      <c r="M136" s="241"/>
      <c r="N136" s="329"/>
      <c r="O136" s="243"/>
      <c r="P136" s="246"/>
      <c r="Q136" s="334"/>
      <c r="R136" s="324"/>
      <c r="S136" s="276">
        <f t="shared" si="14"/>
        <v>0</v>
      </c>
      <c r="T136" s="133">
        <f t="shared" si="15"/>
        <v>9</v>
      </c>
      <c r="U136" s="123"/>
      <c r="V136" s="123"/>
      <c r="W136" s="123"/>
    </row>
    <row r="137" spans="1:23" ht="23.25" customHeight="1" x14ac:dyDescent="0.15">
      <c r="A137" s="1">
        <v>16</v>
      </c>
      <c r="B137" s="7"/>
      <c r="C137" s="8"/>
      <c r="D137" s="8"/>
      <c r="E137" s="8"/>
      <c r="F137" s="9"/>
      <c r="G137" s="256"/>
      <c r="H137" s="330"/>
      <c r="I137" s="258"/>
      <c r="J137" s="259"/>
      <c r="K137" s="330"/>
      <c r="L137" s="258"/>
      <c r="M137" s="259"/>
      <c r="N137" s="330"/>
      <c r="O137" s="258"/>
      <c r="P137" s="319"/>
      <c r="Q137" s="336"/>
      <c r="R137" s="325"/>
      <c r="S137" s="229">
        <f t="shared" si="14"/>
        <v>0</v>
      </c>
      <c r="T137" s="129">
        <f t="shared" si="15"/>
        <v>9</v>
      </c>
      <c r="U137" s="123"/>
      <c r="V137" s="123"/>
      <c r="W137" s="123"/>
    </row>
    <row r="138" spans="1:23" ht="23.25" customHeight="1" x14ac:dyDescent="0.15">
      <c r="A138" s="1">
        <v>17</v>
      </c>
      <c r="B138" s="16"/>
      <c r="C138" s="17"/>
      <c r="D138" s="17"/>
      <c r="E138" s="17"/>
      <c r="F138" s="18"/>
      <c r="G138" s="245"/>
      <c r="H138" s="327"/>
      <c r="I138" s="228"/>
      <c r="J138" s="226"/>
      <c r="K138" s="327"/>
      <c r="L138" s="228"/>
      <c r="M138" s="226"/>
      <c r="N138" s="327"/>
      <c r="O138" s="228"/>
      <c r="P138" s="226"/>
      <c r="Q138" s="327"/>
      <c r="R138" s="228"/>
      <c r="S138" s="229">
        <f t="shared" si="14"/>
        <v>0</v>
      </c>
      <c r="T138" s="129">
        <f t="shared" si="15"/>
        <v>9</v>
      </c>
      <c r="U138" s="123"/>
      <c r="V138" s="123"/>
      <c r="W138" s="123"/>
    </row>
    <row r="139" spans="1:23" ht="23.25" customHeight="1" x14ac:dyDescent="0.15">
      <c r="A139" s="1">
        <v>18</v>
      </c>
      <c r="B139" s="16"/>
      <c r="C139" s="17"/>
      <c r="D139" s="17"/>
      <c r="E139" s="17"/>
      <c r="F139" s="18"/>
      <c r="G139" s="245"/>
      <c r="H139" s="327"/>
      <c r="I139" s="228"/>
      <c r="J139" s="226"/>
      <c r="K139" s="327"/>
      <c r="L139" s="228"/>
      <c r="M139" s="226"/>
      <c r="N139" s="327"/>
      <c r="O139" s="228"/>
      <c r="P139" s="226"/>
      <c r="Q139" s="327"/>
      <c r="R139" s="228"/>
      <c r="S139" s="229">
        <f t="shared" si="14"/>
        <v>0</v>
      </c>
      <c r="T139" s="129">
        <f t="shared" si="15"/>
        <v>9</v>
      </c>
    </row>
    <row r="140" spans="1:23" ht="23.25" customHeight="1" x14ac:dyDescent="0.15">
      <c r="A140" s="1">
        <v>19</v>
      </c>
      <c r="B140" s="10"/>
      <c r="C140" s="11"/>
      <c r="D140" s="11"/>
      <c r="E140" s="11"/>
      <c r="F140" s="12"/>
      <c r="G140" s="235"/>
      <c r="H140" s="328"/>
      <c r="I140" s="231"/>
      <c r="J140" s="232"/>
      <c r="K140" s="327"/>
      <c r="L140" s="231"/>
      <c r="M140" s="232"/>
      <c r="N140" s="328"/>
      <c r="O140" s="231"/>
      <c r="P140" s="232"/>
      <c r="Q140" s="328"/>
      <c r="R140" s="231"/>
      <c r="S140" s="234">
        <f t="shared" si="14"/>
        <v>0</v>
      </c>
      <c r="T140" s="131">
        <f t="shared" si="15"/>
        <v>9</v>
      </c>
    </row>
    <row r="141" spans="1:23" ht="23.25" customHeight="1" thickBot="1" x14ac:dyDescent="0.2">
      <c r="A141" s="1">
        <v>20</v>
      </c>
      <c r="B141" s="13"/>
      <c r="C141" s="14"/>
      <c r="D141" s="14"/>
      <c r="E141" s="14"/>
      <c r="F141" s="26"/>
      <c r="G141" s="261"/>
      <c r="H141" s="329"/>
      <c r="I141" s="243"/>
      <c r="J141" s="241"/>
      <c r="K141" s="329"/>
      <c r="L141" s="243"/>
      <c r="M141" s="241"/>
      <c r="N141" s="329"/>
      <c r="O141" s="243"/>
      <c r="P141" s="241"/>
      <c r="Q141" s="329"/>
      <c r="R141" s="243"/>
      <c r="S141" s="244">
        <f t="shared" si="14"/>
        <v>0</v>
      </c>
      <c r="T141" s="133">
        <f t="shared" si="15"/>
        <v>9</v>
      </c>
    </row>
  </sheetData>
  <sortState ref="B122:S132">
    <sortCondition ref="S76:S85"/>
  </sortState>
  <mergeCells count="24">
    <mergeCell ref="P1:R1"/>
    <mergeCell ref="G1:I1"/>
    <mergeCell ref="J1:L1"/>
    <mergeCell ref="M1:O1"/>
    <mergeCell ref="G120:I120"/>
    <mergeCell ref="J120:L120"/>
    <mergeCell ref="M120:O120"/>
    <mergeCell ref="M51:O51"/>
    <mergeCell ref="G97:I97"/>
    <mergeCell ref="J97:L97"/>
    <mergeCell ref="P120:R120"/>
    <mergeCell ref="G28:I28"/>
    <mergeCell ref="J28:L28"/>
    <mergeCell ref="M28:O28"/>
    <mergeCell ref="P74:R74"/>
    <mergeCell ref="G74:I74"/>
    <mergeCell ref="P28:R28"/>
    <mergeCell ref="J51:L51"/>
    <mergeCell ref="G51:I51"/>
    <mergeCell ref="M97:O97"/>
    <mergeCell ref="P97:R97"/>
    <mergeCell ref="P51:R51"/>
    <mergeCell ref="J74:L74"/>
    <mergeCell ref="M74:O74"/>
  </mergeCells>
  <phoneticPr fontId="2"/>
  <dataValidations count="3">
    <dataValidation type="whole" imeMode="halfAlpha" allowBlank="1" showInputMessage="1" showErrorMessage="1" sqref="B122:B141 B99:B118" xr:uid="{00000000-0002-0000-0200-000000000000}">
      <formula1>1</formula1>
      <formula2>999</formula2>
    </dataValidation>
    <dataValidation type="whole" imeMode="halfAlpha" allowBlank="1" showInputMessage="1" showErrorMessage="1" sqref="D122:D141 D99:D118" xr:uid="{00000000-0002-0000-0200-000001000000}">
      <formula1>1</formula1>
      <formula2>4</formula2>
    </dataValidation>
    <dataValidation type="list" allowBlank="1" showInputMessage="1" showErrorMessage="1" sqref="E136:E141 E113:E118" xr:uid="{00000000-0002-0000-0200-000002000000}">
      <formula1>#REF!</formula1>
    </dataValidation>
  </dataValidations>
  <pageMargins left="0.31496062992125984" right="0.23622047244094491" top="0.86614173228346458" bottom="0.74803149606299213" header="0.31496062992125984" footer="0.31496062992125984"/>
  <pageSetup paperSize="9" scale="84" orientation="landscape" r:id="rId1"/>
  <headerFooter>
    <oddHeader>&amp;C&amp;20平成30年度トライアル練習会&amp;R&amp;14&amp;D　&amp;T</oddHeader>
  </headerFooter>
  <rowBreaks count="5" manualBreakCount="5">
    <brk id="27" max="19" man="1"/>
    <brk id="50" max="16383" man="1"/>
    <brk id="73" max="19" man="1"/>
    <brk id="96" max="19" man="1"/>
    <brk id="119" max="19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跳躍(HJ)記録用紙 (2)</vt:lpstr>
      <vt:lpstr>跳躍(HJ)記録用紙</vt:lpstr>
      <vt:lpstr>跳躍(LJ_TJ)記録用紙</vt:lpstr>
      <vt:lpstr>投擲記録用紙</vt:lpstr>
      <vt:lpstr>'跳躍(HJ)記録用紙'!Print_Area</vt:lpstr>
      <vt:lpstr>'跳躍(HJ)記録用紙 (2)'!Print_Area</vt:lpstr>
      <vt:lpstr>'跳躍(LJ_TJ)記録用紙'!Print_Area</vt:lpstr>
      <vt:lpstr>投擲記録用紙!Print_Area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高体連陸上専門部２</dc:creator>
  <cp:lastModifiedBy>srk-track3</cp:lastModifiedBy>
  <cp:lastPrinted>2018-06-30T06:09:14Z</cp:lastPrinted>
  <dcterms:created xsi:type="dcterms:W3CDTF">2013-04-06T03:06:14Z</dcterms:created>
  <dcterms:modified xsi:type="dcterms:W3CDTF">2018-06-30T06:27:04Z</dcterms:modified>
</cp:coreProperties>
</file>